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QUIPE_EXPE\RMT BioReg\Technique\Sciences-participatives\SP-Hyméno-chasseur\"/>
    </mc:Choice>
  </mc:AlternateContent>
  <bookViews>
    <workbookView xWindow="0" yWindow="0" windowWidth="28800" windowHeight="12435" activeTab="2"/>
  </bookViews>
  <sheets>
    <sheet name="Codage fagot" sheetId="1" r:id="rId1"/>
    <sheet name="Observation fagot in situ" sheetId="2" r:id="rId2"/>
    <sheet name="Ouverture-tige-à-moelle" sheetId="3" r:id="rId3"/>
    <sheet name="Ouverture-tige-creuse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5" i="1" l="1"/>
  <c r="C236" i="1"/>
  <c r="C207" i="1"/>
  <c r="C178" i="1"/>
  <c r="C149" i="1"/>
  <c r="C120" i="1"/>
  <c r="C91" i="1"/>
  <c r="C62" i="1"/>
  <c r="C33" i="1"/>
  <c r="C4" i="1"/>
  <c r="A4" i="1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C22" i="4"/>
  <c r="C19" i="4"/>
  <c r="C16" i="4"/>
  <c r="C13" i="4"/>
  <c r="C10" i="4"/>
  <c r="C24" i="4"/>
  <c r="C21" i="4"/>
  <c r="C17" i="4"/>
  <c r="C14" i="4"/>
  <c r="C11" i="4"/>
  <c r="C8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C23" i="4"/>
  <c r="C20" i="4"/>
  <c r="C18" i="4"/>
  <c r="C15" i="4"/>
  <c r="C12" i="4"/>
  <c r="C9" i="4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C23" i="3"/>
  <c r="C22" i="3"/>
  <c r="C21" i="3"/>
  <c r="C20" i="3"/>
  <c r="C19" i="3"/>
  <c r="C17" i="3"/>
  <c r="C16" i="3"/>
  <c r="C14" i="3"/>
  <c r="C12" i="3"/>
  <c r="C10" i="3"/>
  <c r="C9" i="3"/>
  <c r="A11" i="3"/>
  <c r="A8" i="3"/>
  <c r="C24" i="3"/>
  <c r="C18" i="3"/>
  <c r="C15" i="3"/>
  <c r="C13" i="3"/>
  <c r="C11" i="3"/>
  <c r="C8" i="3"/>
  <c r="A9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0" i="3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C24" i="2"/>
  <c r="D10" i="2"/>
  <c r="D13" i="2"/>
  <c r="D15" i="2"/>
  <c r="D17" i="2"/>
  <c r="D19" i="2"/>
  <c r="D21" i="2"/>
  <c r="D23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D9" i="2"/>
  <c r="D11" i="2"/>
  <c r="D12" i="2"/>
  <c r="D14" i="2"/>
  <c r="D16" i="2"/>
  <c r="D18" i="2"/>
  <c r="D20" i="2"/>
  <c r="D22" i="2"/>
  <c r="D24" i="2"/>
  <c r="D8" i="2"/>
  <c r="C8" i="2"/>
  <c r="B8" i="2"/>
  <c r="A8" i="2"/>
</calcChain>
</file>

<file path=xl/sharedStrings.xml><?xml version="1.0" encoding="utf-8"?>
<sst xmlns="http://schemas.openxmlformats.org/spreadsheetml/2006/main" count="227" uniqueCount="61">
  <si>
    <t>Coordonnées GPS</t>
  </si>
  <si>
    <t>Commune</t>
  </si>
  <si>
    <t>Date de mise en place</t>
  </si>
  <si>
    <t>Latitude</t>
  </si>
  <si>
    <t>Longitude</t>
  </si>
  <si>
    <t>Essence des tiges</t>
  </si>
  <si>
    <t>Nombre de tiges</t>
  </si>
  <si>
    <t>Numéro du fagot</t>
  </si>
  <si>
    <t>Code postal</t>
  </si>
  <si>
    <t>Exemple</t>
  </si>
  <si>
    <t>Les Ponts-de-Cé</t>
  </si>
  <si>
    <t>47.430084</t>
  </si>
  <si>
    <t>-0.544771</t>
  </si>
  <si>
    <t>Codage fagot (année/code postal/Latitude GPS/Longitude GPS/N° fagot)</t>
  </si>
  <si>
    <t>Sureau noir</t>
  </si>
  <si>
    <t>Vos fagots (copié la cartouche autant que nécessaire</t>
  </si>
  <si>
    <t>Environnement proche</t>
  </si>
  <si>
    <t>ex: jardin, muret, bord de haie, prairie, champ de blé…</t>
  </si>
  <si>
    <t>Prairie patûrée</t>
  </si>
  <si>
    <t>Pratique culturale pour les parcelles cultivées</t>
  </si>
  <si>
    <t>(Bio, PBI ou PFI, Conventionnel)</t>
  </si>
  <si>
    <t>Bio</t>
  </si>
  <si>
    <t>Code</t>
  </si>
  <si>
    <t>Localisation</t>
  </si>
  <si>
    <t>essence</t>
  </si>
  <si>
    <t>Numéro fagot</t>
  </si>
  <si>
    <t>Date:</t>
  </si>
  <si>
    <t>Heure:</t>
  </si>
  <si>
    <t>Climat (ensoileillé, nuageux, averses, pluvieux, venteux etc.):</t>
  </si>
  <si>
    <t>Température:</t>
  </si>
  <si>
    <t>Nombre de tiges avec galerie</t>
  </si>
  <si>
    <t>Face 2</t>
  </si>
  <si>
    <t>Face 1</t>
  </si>
  <si>
    <t>Nombre d'hyménoptères observés</t>
  </si>
  <si>
    <t>Nombre d'opercules fermant la galerie</t>
  </si>
  <si>
    <t>Brillant (résine)</t>
  </si>
  <si>
    <t>Gravier</t>
  </si>
  <si>
    <t>Coton</t>
  </si>
  <si>
    <t>Présence de toile d'araignée</t>
  </si>
  <si>
    <t>Identification</t>
  </si>
  <si>
    <t>Fagot noté (affichage automatique avec onglet 1)</t>
  </si>
  <si>
    <t>Observation des fagots in situ</t>
  </si>
  <si>
    <t>Vos fagots (copiez la cartouche en dessous si besoin)</t>
  </si>
  <si>
    <t>Date de prélèvement:</t>
  </si>
  <si>
    <t>Date d'ouverture:</t>
  </si>
  <si>
    <t>Diamètre de la moelle (mm)</t>
  </si>
  <si>
    <t>Diamètre de la galerie (mm)</t>
  </si>
  <si>
    <t>Longueur de la galerie (cm)</t>
  </si>
  <si>
    <t>Longueur de la tige (cm)</t>
  </si>
  <si>
    <t>Nombre de loges</t>
  </si>
  <si>
    <t>Proie</t>
  </si>
  <si>
    <t>Stade de l'hyménoptère (œuf, larve, nymphe, adulte, absent)</t>
  </si>
  <si>
    <t>Diamètre de l'ouverture</t>
  </si>
  <si>
    <t>Présence d'une cloison</t>
  </si>
  <si>
    <t>Longueur de la partie colonisée</t>
  </si>
  <si>
    <t>Nombre de nids</t>
  </si>
  <si>
    <t>Nature des nids (rien, boue, végétaux)</t>
  </si>
  <si>
    <t>Proie si visible</t>
  </si>
  <si>
    <t>Couleur moelle au niveau des loges (sombre, jaunâtre)</t>
  </si>
  <si>
    <t>Ouverture de tige creuse</t>
  </si>
  <si>
    <t>Ouverture de tige à moelle avec galerie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</si>
</sst>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11" fontId="1" fillId="0" borderId="2" xfId="0" applyNumberFormat="1" applyFont="1" applyBorder="1" applyAlignment="1">
      <alignment horizontal="center"/>
    </xf>
    <xf numFmtId="11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0" fontId="0" fillId="0" borderId="3" xfId="0" applyBorder="1"/>
    <xf numFmtId="0" fontId="2" fillId="0" borderId="3" xfId="0" applyFont="1" applyBorder="1"/>
    <xf numFmtId="14" fontId="0" fillId="0" borderId="3" xfId="0" applyNumberForma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0" fontId="0" fillId="0" borderId="9" xfId="0" applyBorder="1" applyAlignment="1">
      <alignment horizontal="center"/>
    </xf>
    <xf numFmtId="0" fontId="0" fillId="0" borderId="5" xfId="0" applyFill="1" applyBorder="1"/>
    <xf numFmtId="0" fontId="0" fillId="0" borderId="7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6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33" xfId="0" applyBorder="1"/>
    <xf numFmtId="0" fontId="0" fillId="0" borderId="15" xfId="0" applyBorder="1"/>
    <xf numFmtId="0" fontId="0" fillId="0" borderId="14" xfId="0" applyBorder="1"/>
    <xf numFmtId="0" fontId="0" fillId="0" borderId="1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0" xfId="0" applyBorder="1"/>
    <xf numFmtId="0" fontId="0" fillId="0" borderId="19" xfId="0" applyBorder="1"/>
    <xf numFmtId="0" fontId="0" fillId="0" borderId="31" xfId="0" applyBorder="1"/>
    <xf numFmtId="0" fontId="0" fillId="0" borderId="32" xfId="0" applyBorder="1"/>
    <xf numFmtId="0" fontId="0" fillId="0" borderId="37" xfId="0" applyBorder="1"/>
    <xf numFmtId="0" fontId="0" fillId="0" borderId="29" xfId="0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3" fillId="2" borderId="33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0" fillId="0" borderId="4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4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9"/>
  <sheetViews>
    <sheetView topLeftCell="A271" workbookViewId="0">
      <selection activeCell="C69" sqref="C69"/>
    </sheetView>
  </sheetViews>
  <sheetFormatPr baseColWidth="10" defaultRowHeight="15" x14ac:dyDescent="0.25"/>
  <cols>
    <col min="1" max="1" width="65.42578125" bestFit="1" customWidth="1"/>
    <col min="2" max="2" width="6.42578125" customWidth="1"/>
    <col min="3" max="3" width="66.28515625" bestFit="1" customWidth="1"/>
    <col min="4" max="4" width="6.42578125" customWidth="1"/>
    <col min="5" max="5" width="66.28515625" bestFit="1" customWidth="1"/>
  </cols>
  <sheetData>
    <row r="1" spans="1:3" x14ac:dyDescent="0.25">
      <c r="A1" s="1" t="s">
        <v>9</v>
      </c>
      <c r="C1" s="11" t="s">
        <v>42</v>
      </c>
    </row>
    <row r="2" spans="1:3" x14ac:dyDescent="0.25">
      <c r="A2" s="2"/>
      <c r="C2" s="12"/>
    </row>
    <row r="3" spans="1:3" x14ac:dyDescent="0.25">
      <c r="A3" s="3" t="s">
        <v>13</v>
      </c>
      <c r="C3" s="3" t="s">
        <v>13</v>
      </c>
    </row>
    <row r="4" spans="1:3" x14ac:dyDescent="0.25">
      <c r="A4" s="4" t="str">
        <f>YEAR(A7)&amp;"/"&amp;A11&amp;"/"&amp;A14&amp;"/"&amp;A16&amp;"/"&amp;A18</f>
        <v>2022/49130/47.430084/-0.544771/1</v>
      </c>
      <c r="C4" s="4" t="str">
        <f>YEAR(C7)&amp;"/"&amp;C11&amp;"/"&amp;C14&amp;"/"&amp;C16&amp;"/"&amp;C18</f>
        <v>1900////</v>
      </c>
    </row>
    <row r="5" spans="1:3" x14ac:dyDescent="0.25">
      <c r="A5" s="4"/>
      <c r="C5" s="4"/>
    </row>
    <row r="6" spans="1:3" x14ac:dyDescent="0.25">
      <c r="A6" s="5" t="s">
        <v>2</v>
      </c>
      <c r="C6" s="5" t="s">
        <v>2</v>
      </c>
    </row>
    <row r="7" spans="1:3" x14ac:dyDescent="0.25">
      <c r="A7" s="6">
        <v>44675</v>
      </c>
      <c r="C7" s="6"/>
    </row>
    <row r="8" spans="1:3" x14ac:dyDescent="0.25">
      <c r="A8" s="7" t="s">
        <v>1</v>
      </c>
      <c r="C8" s="7" t="s">
        <v>1</v>
      </c>
    </row>
    <row r="9" spans="1:3" x14ac:dyDescent="0.25">
      <c r="A9" s="8" t="s">
        <v>10</v>
      </c>
      <c r="C9" s="8"/>
    </row>
    <row r="10" spans="1:3" x14ac:dyDescent="0.25">
      <c r="A10" s="7" t="s">
        <v>8</v>
      </c>
      <c r="C10" s="7" t="s">
        <v>8</v>
      </c>
    </row>
    <row r="11" spans="1:3" x14ac:dyDescent="0.25">
      <c r="A11" s="8">
        <v>49130</v>
      </c>
      <c r="C11" s="8"/>
    </row>
    <row r="12" spans="1:3" x14ac:dyDescent="0.25">
      <c r="A12" s="7" t="s">
        <v>0</v>
      </c>
      <c r="C12" s="7" t="s">
        <v>0</v>
      </c>
    </row>
    <row r="13" spans="1:3" x14ac:dyDescent="0.25">
      <c r="A13" s="9" t="s">
        <v>3</v>
      </c>
      <c r="C13" s="9" t="s">
        <v>3</v>
      </c>
    </row>
    <row r="14" spans="1:3" x14ac:dyDescent="0.25">
      <c r="A14" s="8" t="s">
        <v>11</v>
      </c>
      <c r="C14" s="8"/>
    </row>
    <row r="15" spans="1:3" x14ac:dyDescent="0.25">
      <c r="A15" s="9" t="s">
        <v>4</v>
      </c>
      <c r="C15" s="9" t="s">
        <v>4</v>
      </c>
    </row>
    <row r="16" spans="1:3" x14ac:dyDescent="0.25">
      <c r="A16" s="8" t="s">
        <v>12</v>
      </c>
      <c r="C16" s="8"/>
    </row>
    <row r="17" spans="1:3" x14ac:dyDescent="0.25">
      <c r="A17" s="7" t="s">
        <v>7</v>
      </c>
      <c r="C17" s="7" t="s">
        <v>7</v>
      </c>
    </row>
    <row r="18" spans="1:3" x14ac:dyDescent="0.25">
      <c r="A18" s="8">
        <v>1</v>
      </c>
      <c r="C18" s="8"/>
    </row>
    <row r="19" spans="1:3" x14ac:dyDescent="0.25">
      <c r="A19" s="7" t="s">
        <v>5</v>
      </c>
      <c r="C19" s="7" t="s">
        <v>5</v>
      </c>
    </row>
    <row r="20" spans="1:3" x14ac:dyDescent="0.25">
      <c r="A20" s="8" t="s">
        <v>14</v>
      </c>
      <c r="C20" s="8"/>
    </row>
    <row r="21" spans="1:3" x14ac:dyDescent="0.25">
      <c r="A21" s="7" t="s">
        <v>6</v>
      </c>
      <c r="C21" s="7" t="s">
        <v>6</v>
      </c>
    </row>
    <row r="22" spans="1:3" x14ac:dyDescent="0.25">
      <c r="A22" s="8">
        <v>15</v>
      </c>
      <c r="C22" s="7"/>
    </row>
    <row r="23" spans="1:3" x14ac:dyDescent="0.25">
      <c r="A23" s="7" t="s">
        <v>16</v>
      </c>
      <c r="C23" s="7" t="s">
        <v>16</v>
      </c>
    </row>
    <row r="24" spans="1:3" x14ac:dyDescent="0.25">
      <c r="A24" s="13" t="s">
        <v>17</v>
      </c>
      <c r="C24" s="13" t="s">
        <v>17</v>
      </c>
    </row>
    <row r="25" spans="1:3" x14ac:dyDescent="0.25">
      <c r="A25" s="8" t="s">
        <v>18</v>
      </c>
      <c r="C25" s="8"/>
    </row>
    <row r="26" spans="1:3" x14ac:dyDescent="0.25">
      <c r="A26" s="7" t="s">
        <v>19</v>
      </c>
      <c r="C26" s="7" t="s">
        <v>19</v>
      </c>
    </row>
    <row r="27" spans="1:3" x14ac:dyDescent="0.25">
      <c r="A27" s="13" t="s">
        <v>20</v>
      </c>
      <c r="C27" s="13" t="s">
        <v>20</v>
      </c>
    </row>
    <row r="28" spans="1:3" x14ac:dyDescent="0.25">
      <c r="A28" s="10" t="s">
        <v>21</v>
      </c>
      <c r="C28" s="10"/>
    </row>
    <row r="30" spans="1:3" x14ac:dyDescent="0.25">
      <c r="C30" s="11" t="s">
        <v>15</v>
      </c>
    </row>
    <row r="31" spans="1:3" x14ac:dyDescent="0.25">
      <c r="C31" s="12"/>
    </row>
    <row r="32" spans="1:3" x14ac:dyDescent="0.25">
      <c r="C32" s="3" t="s">
        <v>13</v>
      </c>
    </row>
    <row r="33" spans="3:3" x14ac:dyDescent="0.25">
      <c r="C33" s="4" t="str">
        <f>YEAR(C36)&amp;"/"&amp;C40&amp;"/"&amp;C43&amp;"/"&amp;C45&amp;"/"&amp;C47</f>
        <v>1900////</v>
      </c>
    </row>
    <row r="34" spans="3:3" x14ac:dyDescent="0.25">
      <c r="C34" s="4"/>
    </row>
    <row r="35" spans="3:3" x14ac:dyDescent="0.25">
      <c r="C35" s="5" t="s">
        <v>2</v>
      </c>
    </row>
    <row r="36" spans="3:3" x14ac:dyDescent="0.25">
      <c r="C36" s="6"/>
    </row>
    <row r="37" spans="3:3" x14ac:dyDescent="0.25">
      <c r="C37" s="7" t="s">
        <v>1</v>
      </c>
    </row>
    <row r="38" spans="3:3" x14ac:dyDescent="0.25">
      <c r="C38" s="8"/>
    </row>
    <row r="39" spans="3:3" x14ac:dyDescent="0.25">
      <c r="C39" s="7" t="s">
        <v>8</v>
      </c>
    </row>
    <row r="40" spans="3:3" x14ac:dyDescent="0.25">
      <c r="C40" s="8"/>
    </row>
    <row r="41" spans="3:3" x14ac:dyDescent="0.25">
      <c r="C41" s="7" t="s">
        <v>0</v>
      </c>
    </row>
    <row r="42" spans="3:3" x14ac:dyDescent="0.25">
      <c r="C42" s="9" t="s">
        <v>3</v>
      </c>
    </row>
    <row r="43" spans="3:3" x14ac:dyDescent="0.25">
      <c r="C43" s="8"/>
    </row>
    <row r="44" spans="3:3" x14ac:dyDescent="0.25">
      <c r="C44" s="9" t="s">
        <v>4</v>
      </c>
    </row>
    <row r="45" spans="3:3" x14ac:dyDescent="0.25">
      <c r="C45" s="8"/>
    </row>
    <row r="46" spans="3:3" x14ac:dyDescent="0.25">
      <c r="C46" s="7" t="s">
        <v>7</v>
      </c>
    </row>
    <row r="47" spans="3:3" x14ac:dyDescent="0.25">
      <c r="C47" s="8"/>
    </row>
    <row r="48" spans="3:3" x14ac:dyDescent="0.25">
      <c r="C48" s="7" t="s">
        <v>5</v>
      </c>
    </row>
    <row r="49" spans="3:3" x14ac:dyDescent="0.25">
      <c r="C49" s="8"/>
    </row>
    <row r="50" spans="3:3" x14ac:dyDescent="0.25">
      <c r="C50" s="7" t="s">
        <v>6</v>
      </c>
    </row>
    <row r="51" spans="3:3" x14ac:dyDescent="0.25">
      <c r="C51" s="7"/>
    </row>
    <row r="52" spans="3:3" x14ac:dyDescent="0.25">
      <c r="C52" s="7" t="s">
        <v>16</v>
      </c>
    </row>
    <row r="53" spans="3:3" x14ac:dyDescent="0.25">
      <c r="C53" s="13" t="s">
        <v>17</v>
      </c>
    </row>
    <row r="54" spans="3:3" x14ac:dyDescent="0.25">
      <c r="C54" s="8"/>
    </row>
    <row r="55" spans="3:3" x14ac:dyDescent="0.25">
      <c r="C55" s="7" t="s">
        <v>19</v>
      </c>
    </row>
    <row r="56" spans="3:3" x14ac:dyDescent="0.25">
      <c r="C56" s="13" t="s">
        <v>20</v>
      </c>
    </row>
    <row r="57" spans="3:3" x14ac:dyDescent="0.25">
      <c r="C57" s="10"/>
    </row>
    <row r="59" spans="3:3" x14ac:dyDescent="0.25">
      <c r="C59" s="11" t="s">
        <v>15</v>
      </c>
    </row>
    <row r="60" spans="3:3" x14ac:dyDescent="0.25">
      <c r="C60" s="12"/>
    </row>
    <row r="61" spans="3:3" x14ac:dyDescent="0.25">
      <c r="C61" s="3" t="s">
        <v>13</v>
      </c>
    </row>
    <row r="62" spans="3:3" x14ac:dyDescent="0.25">
      <c r="C62" s="4" t="str">
        <f>YEAR(C65)&amp;"/"&amp;C69&amp;"/"&amp;C72&amp;"/"&amp;C74&amp;"/"&amp;C76</f>
        <v>1900////</v>
      </c>
    </row>
    <row r="63" spans="3:3" x14ac:dyDescent="0.25">
      <c r="C63" s="4"/>
    </row>
    <row r="64" spans="3:3" x14ac:dyDescent="0.25">
      <c r="C64" s="5" t="s">
        <v>2</v>
      </c>
    </row>
    <row r="65" spans="3:3" x14ac:dyDescent="0.25">
      <c r="C65" s="6"/>
    </row>
    <row r="66" spans="3:3" x14ac:dyDescent="0.25">
      <c r="C66" s="7" t="s">
        <v>1</v>
      </c>
    </row>
    <row r="67" spans="3:3" x14ac:dyDescent="0.25">
      <c r="C67" s="8"/>
    </row>
    <row r="68" spans="3:3" x14ac:dyDescent="0.25">
      <c r="C68" s="7" t="s">
        <v>8</v>
      </c>
    </row>
    <row r="69" spans="3:3" x14ac:dyDescent="0.25">
      <c r="C69" s="8"/>
    </row>
    <row r="70" spans="3:3" x14ac:dyDescent="0.25">
      <c r="C70" s="7" t="s">
        <v>0</v>
      </c>
    </row>
    <row r="71" spans="3:3" x14ac:dyDescent="0.25">
      <c r="C71" s="9" t="s">
        <v>3</v>
      </c>
    </row>
    <row r="72" spans="3:3" x14ac:dyDescent="0.25">
      <c r="C72" s="8"/>
    </row>
    <row r="73" spans="3:3" x14ac:dyDescent="0.25">
      <c r="C73" s="9" t="s">
        <v>4</v>
      </c>
    </row>
    <row r="74" spans="3:3" x14ac:dyDescent="0.25">
      <c r="C74" s="8"/>
    </row>
    <row r="75" spans="3:3" x14ac:dyDescent="0.25">
      <c r="C75" s="7" t="s">
        <v>7</v>
      </c>
    </row>
    <row r="76" spans="3:3" x14ac:dyDescent="0.25">
      <c r="C76" s="8"/>
    </row>
    <row r="77" spans="3:3" x14ac:dyDescent="0.25">
      <c r="C77" s="7" t="s">
        <v>5</v>
      </c>
    </row>
    <row r="78" spans="3:3" x14ac:dyDescent="0.25">
      <c r="C78" s="8"/>
    </row>
    <row r="79" spans="3:3" x14ac:dyDescent="0.25">
      <c r="C79" s="7" t="s">
        <v>6</v>
      </c>
    </row>
    <row r="80" spans="3:3" x14ac:dyDescent="0.25">
      <c r="C80" s="7"/>
    </row>
    <row r="81" spans="3:3" x14ac:dyDescent="0.25">
      <c r="C81" s="7" t="s">
        <v>16</v>
      </c>
    </row>
    <row r="82" spans="3:3" x14ac:dyDescent="0.25">
      <c r="C82" s="13" t="s">
        <v>17</v>
      </c>
    </row>
    <row r="83" spans="3:3" x14ac:dyDescent="0.25">
      <c r="C83" s="8"/>
    </row>
    <row r="84" spans="3:3" x14ac:dyDescent="0.25">
      <c r="C84" s="7" t="s">
        <v>19</v>
      </c>
    </row>
    <row r="85" spans="3:3" x14ac:dyDescent="0.25">
      <c r="C85" s="13" t="s">
        <v>20</v>
      </c>
    </row>
    <row r="86" spans="3:3" x14ac:dyDescent="0.25">
      <c r="C86" s="10"/>
    </row>
    <row r="88" spans="3:3" x14ac:dyDescent="0.25">
      <c r="C88" s="11" t="s">
        <v>15</v>
      </c>
    </row>
    <row r="89" spans="3:3" x14ac:dyDescent="0.25">
      <c r="C89" s="12"/>
    </row>
    <row r="90" spans="3:3" x14ac:dyDescent="0.25">
      <c r="C90" s="3" t="s">
        <v>13</v>
      </c>
    </row>
    <row r="91" spans="3:3" x14ac:dyDescent="0.25">
      <c r="C91" s="4" t="str">
        <f>YEAR(C94)&amp;"/"&amp;C98&amp;"/"&amp;C101&amp;"/"&amp;C103&amp;"/"&amp;C105</f>
        <v>1900////</v>
      </c>
    </row>
    <row r="92" spans="3:3" x14ac:dyDescent="0.25">
      <c r="C92" s="4"/>
    </row>
    <row r="93" spans="3:3" x14ac:dyDescent="0.25">
      <c r="C93" s="5" t="s">
        <v>2</v>
      </c>
    </row>
    <row r="94" spans="3:3" x14ac:dyDescent="0.25">
      <c r="C94" s="6"/>
    </row>
    <row r="95" spans="3:3" x14ac:dyDescent="0.25">
      <c r="C95" s="7" t="s">
        <v>1</v>
      </c>
    </row>
    <row r="96" spans="3:3" x14ac:dyDescent="0.25">
      <c r="C96" s="8"/>
    </row>
    <row r="97" spans="3:3" x14ac:dyDescent="0.25">
      <c r="C97" s="7" t="s">
        <v>8</v>
      </c>
    </row>
    <row r="98" spans="3:3" x14ac:dyDescent="0.25">
      <c r="C98" s="8"/>
    </row>
    <row r="99" spans="3:3" x14ac:dyDescent="0.25">
      <c r="C99" s="7" t="s">
        <v>0</v>
      </c>
    </row>
    <row r="100" spans="3:3" x14ac:dyDescent="0.25">
      <c r="C100" s="9" t="s">
        <v>3</v>
      </c>
    </row>
    <row r="101" spans="3:3" x14ac:dyDescent="0.25">
      <c r="C101" s="8"/>
    </row>
    <row r="102" spans="3:3" x14ac:dyDescent="0.25">
      <c r="C102" s="9" t="s">
        <v>4</v>
      </c>
    </row>
    <row r="103" spans="3:3" x14ac:dyDescent="0.25">
      <c r="C103" s="8"/>
    </row>
    <row r="104" spans="3:3" x14ac:dyDescent="0.25">
      <c r="C104" s="7" t="s">
        <v>7</v>
      </c>
    </row>
    <row r="105" spans="3:3" x14ac:dyDescent="0.25">
      <c r="C105" s="8"/>
    </row>
    <row r="106" spans="3:3" x14ac:dyDescent="0.25">
      <c r="C106" s="7" t="s">
        <v>5</v>
      </c>
    </row>
    <row r="107" spans="3:3" x14ac:dyDescent="0.25">
      <c r="C107" s="8"/>
    </row>
    <row r="108" spans="3:3" x14ac:dyDescent="0.25">
      <c r="C108" s="7" t="s">
        <v>6</v>
      </c>
    </row>
    <row r="109" spans="3:3" x14ac:dyDescent="0.25">
      <c r="C109" s="7"/>
    </row>
    <row r="110" spans="3:3" x14ac:dyDescent="0.25">
      <c r="C110" s="7" t="s">
        <v>16</v>
      </c>
    </row>
    <row r="111" spans="3:3" x14ac:dyDescent="0.25">
      <c r="C111" s="13" t="s">
        <v>17</v>
      </c>
    </row>
    <row r="112" spans="3:3" x14ac:dyDescent="0.25">
      <c r="C112" s="8"/>
    </row>
    <row r="113" spans="3:3" x14ac:dyDescent="0.25">
      <c r="C113" s="7" t="s">
        <v>19</v>
      </c>
    </row>
    <row r="114" spans="3:3" x14ac:dyDescent="0.25">
      <c r="C114" s="13" t="s">
        <v>20</v>
      </c>
    </row>
    <row r="115" spans="3:3" x14ac:dyDescent="0.25">
      <c r="C115" s="10"/>
    </row>
    <row r="117" spans="3:3" x14ac:dyDescent="0.25">
      <c r="C117" s="11" t="s">
        <v>15</v>
      </c>
    </row>
    <row r="118" spans="3:3" x14ac:dyDescent="0.25">
      <c r="C118" s="12"/>
    </row>
    <row r="119" spans="3:3" x14ac:dyDescent="0.25">
      <c r="C119" s="3" t="s">
        <v>13</v>
      </c>
    </row>
    <row r="120" spans="3:3" x14ac:dyDescent="0.25">
      <c r="C120" s="4" t="str">
        <f>YEAR(C123)&amp;"/"&amp;C127&amp;"/"&amp;C130&amp;"/"&amp;C132&amp;"/"&amp;C134</f>
        <v>1900////</v>
      </c>
    </row>
    <row r="121" spans="3:3" x14ac:dyDescent="0.25">
      <c r="C121" s="4"/>
    </row>
    <row r="122" spans="3:3" x14ac:dyDescent="0.25">
      <c r="C122" s="5" t="s">
        <v>2</v>
      </c>
    </row>
    <row r="123" spans="3:3" x14ac:dyDescent="0.25">
      <c r="C123" s="6"/>
    </row>
    <row r="124" spans="3:3" x14ac:dyDescent="0.25">
      <c r="C124" s="7" t="s">
        <v>1</v>
      </c>
    </row>
    <row r="125" spans="3:3" x14ac:dyDescent="0.25">
      <c r="C125" s="8"/>
    </row>
    <row r="126" spans="3:3" x14ac:dyDescent="0.25">
      <c r="C126" s="7" t="s">
        <v>8</v>
      </c>
    </row>
    <row r="127" spans="3:3" x14ac:dyDescent="0.25">
      <c r="C127" s="8"/>
    </row>
    <row r="128" spans="3:3" x14ac:dyDescent="0.25">
      <c r="C128" s="7" t="s">
        <v>0</v>
      </c>
    </row>
    <row r="129" spans="3:3" x14ac:dyDescent="0.25">
      <c r="C129" s="9" t="s">
        <v>3</v>
      </c>
    </row>
    <row r="130" spans="3:3" x14ac:dyDescent="0.25">
      <c r="C130" s="8"/>
    </row>
    <row r="131" spans="3:3" x14ac:dyDescent="0.25">
      <c r="C131" s="9" t="s">
        <v>4</v>
      </c>
    </row>
    <row r="132" spans="3:3" x14ac:dyDescent="0.25">
      <c r="C132" s="8"/>
    </row>
    <row r="133" spans="3:3" x14ac:dyDescent="0.25">
      <c r="C133" s="7" t="s">
        <v>7</v>
      </c>
    </row>
    <row r="134" spans="3:3" x14ac:dyDescent="0.25">
      <c r="C134" s="8"/>
    </row>
    <row r="135" spans="3:3" x14ac:dyDescent="0.25">
      <c r="C135" s="7" t="s">
        <v>5</v>
      </c>
    </row>
    <row r="136" spans="3:3" x14ac:dyDescent="0.25">
      <c r="C136" s="8"/>
    </row>
    <row r="137" spans="3:3" x14ac:dyDescent="0.25">
      <c r="C137" s="7" t="s">
        <v>6</v>
      </c>
    </row>
    <row r="138" spans="3:3" x14ac:dyDescent="0.25">
      <c r="C138" s="7"/>
    </row>
    <row r="139" spans="3:3" x14ac:dyDescent="0.25">
      <c r="C139" s="7" t="s">
        <v>16</v>
      </c>
    </row>
    <row r="140" spans="3:3" x14ac:dyDescent="0.25">
      <c r="C140" s="13" t="s">
        <v>17</v>
      </c>
    </row>
    <row r="141" spans="3:3" x14ac:dyDescent="0.25">
      <c r="C141" s="8"/>
    </row>
    <row r="142" spans="3:3" x14ac:dyDescent="0.25">
      <c r="C142" s="7" t="s">
        <v>19</v>
      </c>
    </row>
    <row r="143" spans="3:3" x14ac:dyDescent="0.25">
      <c r="C143" s="13" t="s">
        <v>20</v>
      </c>
    </row>
    <row r="144" spans="3:3" x14ac:dyDescent="0.25">
      <c r="C144" s="10"/>
    </row>
    <row r="146" spans="3:3" x14ac:dyDescent="0.25">
      <c r="C146" s="11" t="s">
        <v>15</v>
      </c>
    </row>
    <row r="147" spans="3:3" x14ac:dyDescent="0.25">
      <c r="C147" s="12"/>
    </row>
    <row r="148" spans="3:3" x14ac:dyDescent="0.25">
      <c r="C148" s="3" t="s">
        <v>13</v>
      </c>
    </row>
    <row r="149" spans="3:3" x14ac:dyDescent="0.25">
      <c r="C149" s="4" t="str">
        <f>YEAR(C152)&amp;"/"&amp;C156&amp;"/"&amp;C159&amp;"/"&amp;C161&amp;"/"&amp;C163</f>
        <v>1900////</v>
      </c>
    </row>
    <row r="150" spans="3:3" x14ac:dyDescent="0.25">
      <c r="C150" s="4"/>
    </row>
    <row r="151" spans="3:3" x14ac:dyDescent="0.25">
      <c r="C151" s="5" t="s">
        <v>2</v>
      </c>
    </row>
    <row r="152" spans="3:3" x14ac:dyDescent="0.25">
      <c r="C152" s="6"/>
    </row>
    <row r="153" spans="3:3" x14ac:dyDescent="0.25">
      <c r="C153" s="7" t="s">
        <v>1</v>
      </c>
    </row>
    <row r="154" spans="3:3" x14ac:dyDescent="0.25">
      <c r="C154" s="8"/>
    </row>
    <row r="155" spans="3:3" x14ac:dyDescent="0.25">
      <c r="C155" s="7" t="s">
        <v>8</v>
      </c>
    </row>
    <row r="156" spans="3:3" x14ac:dyDescent="0.25">
      <c r="C156" s="8"/>
    </row>
    <row r="157" spans="3:3" x14ac:dyDescent="0.25">
      <c r="C157" s="7" t="s">
        <v>0</v>
      </c>
    </row>
    <row r="158" spans="3:3" x14ac:dyDescent="0.25">
      <c r="C158" s="9" t="s">
        <v>3</v>
      </c>
    </row>
    <row r="159" spans="3:3" x14ac:dyDescent="0.25">
      <c r="C159" s="8"/>
    </row>
    <row r="160" spans="3:3" x14ac:dyDescent="0.25">
      <c r="C160" s="9" t="s">
        <v>4</v>
      </c>
    </row>
    <row r="161" spans="3:3" x14ac:dyDescent="0.25">
      <c r="C161" s="8"/>
    </row>
    <row r="162" spans="3:3" x14ac:dyDescent="0.25">
      <c r="C162" s="7" t="s">
        <v>7</v>
      </c>
    </row>
    <row r="163" spans="3:3" x14ac:dyDescent="0.25">
      <c r="C163" s="8"/>
    </row>
    <row r="164" spans="3:3" x14ac:dyDescent="0.25">
      <c r="C164" s="7" t="s">
        <v>5</v>
      </c>
    </row>
    <row r="165" spans="3:3" x14ac:dyDescent="0.25">
      <c r="C165" s="8"/>
    </row>
    <row r="166" spans="3:3" x14ac:dyDescent="0.25">
      <c r="C166" s="7" t="s">
        <v>6</v>
      </c>
    </row>
    <row r="167" spans="3:3" x14ac:dyDescent="0.25">
      <c r="C167" s="7"/>
    </row>
    <row r="168" spans="3:3" x14ac:dyDescent="0.25">
      <c r="C168" s="7" t="s">
        <v>16</v>
      </c>
    </row>
    <row r="169" spans="3:3" x14ac:dyDescent="0.25">
      <c r="C169" s="13" t="s">
        <v>17</v>
      </c>
    </row>
    <row r="170" spans="3:3" x14ac:dyDescent="0.25">
      <c r="C170" s="8"/>
    </row>
    <row r="171" spans="3:3" x14ac:dyDescent="0.25">
      <c r="C171" s="7" t="s">
        <v>19</v>
      </c>
    </row>
    <row r="172" spans="3:3" x14ac:dyDescent="0.25">
      <c r="C172" s="13" t="s">
        <v>20</v>
      </c>
    </row>
    <row r="173" spans="3:3" x14ac:dyDescent="0.25">
      <c r="C173" s="10"/>
    </row>
    <row r="175" spans="3:3" x14ac:dyDescent="0.25">
      <c r="C175" s="11" t="s">
        <v>15</v>
      </c>
    </row>
    <row r="176" spans="3:3" x14ac:dyDescent="0.25">
      <c r="C176" s="12"/>
    </row>
    <row r="177" spans="3:3" x14ac:dyDescent="0.25">
      <c r="C177" s="3" t="s">
        <v>13</v>
      </c>
    </row>
    <row r="178" spans="3:3" x14ac:dyDescent="0.25">
      <c r="C178" s="4" t="str">
        <f>YEAR(C181)&amp;"/"&amp;C185&amp;"/"&amp;C188&amp;"/"&amp;C190&amp;"/"&amp;C192</f>
        <v>1900////</v>
      </c>
    </row>
    <row r="179" spans="3:3" x14ac:dyDescent="0.25">
      <c r="C179" s="4"/>
    </row>
    <row r="180" spans="3:3" x14ac:dyDescent="0.25">
      <c r="C180" s="5" t="s">
        <v>2</v>
      </c>
    </row>
    <row r="181" spans="3:3" x14ac:dyDescent="0.25">
      <c r="C181" s="6"/>
    </row>
    <row r="182" spans="3:3" x14ac:dyDescent="0.25">
      <c r="C182" s="7" t="s">
        <v>1</v>
      </c>
    </row>
    <row r="183" spans="3:3" x14ac:dyDescent="0.25">
      <c r="C183" s="8"/>
    </row>
    <row r="184" spans="3:3" x14ac:dyDescent="0.25">
      <c r="C184" s="7" t="s">
        <v>8</v>
      </c>
    </row>
    <row r="185" spans="3:3" x14ac:dyDescent="0.25">
      <c r="C185" s="8"/>
    </row>
    <row r="186" spans="3:3" x14ac:dyDescent="0.25">
      <c r="C186" s="7" t="s">
        <v>0</v>
      </c>
    </row>
    <row r="187" spans="3:3" x14ac:dyDescent="0.25">
      <c r="C187" s="9" t="s">
        <v>3</v>
      </c>
    </row>
    <row r="188" spans="3:3" x14ac:dyDescent="0.25">
      <c r="C188" s="8"/>
    </row>
    <row r="189" spans="3:3" x14ac:dyDescent="0.25">
      <c r="C189" s="9" t="s">
        <v>4</v>
      </c>
    </row>
    <row r="190" spans="3:3" x14ac:dyDescent="0.25">
      <c r="C190" s="8"/>
    </row>
    <row r="191" spans="3:3" x14ac:dyDescent="0.25">
      <c r="C191" s="7" t="s">
        <v>7</v>
      </c>
    </row>
    <row r="192" spans="3:3" x14ac:dyDescent="0.25">
      <c r="C192" s="8"/>
    </row>
    <row r="193" spans="3:3" x14ac:dyDescent="0.25">
      <c r="C193" s="7" t="s">
        <v>5</v>
      </c>
    </row>
    <row r="194" spans="3:3" x14ac:dyDescent="0.25">
      <c r="C194" s="8"/>
    </row>
    <row r="195" spans="3:3" x14ac:dyDescent="0.25">
      <c r="C195" s="7" t="s">
        <v>6</v>
      </c>
    </row>
    <row r="196" spans="3:3" x14ac:dyDescent="0.25">
      <c r="C196" s="7"/>
    </row>
    <row r="197" spans="3:3" x14ac:dyDescent="0.25">
      <c r="C197" s="7" t="s">
        <v>16</v>
      </c>
    </row>
    <row r="198" spans="3:3" x14ac:dyDescent="0.25">
      <c r="C198" s="13" t="s">
        <v>17</v>
      </c>
    </row>
    <row r="199" spans="3:3" x14ac:dyDescent="0.25">
      <c r="C199" s="8"/>
    </row>
    <row r="200" spans="3:3" x14ac:dyDescent="0.25">
      <c r="C200" s="7" t="s">
        <v>19</v>
      </c>
    </row>
    <row r="201" spans="3:3" x14ac:dyDescent="0.25">
      <c r="C201" s="13" t="s">
        <v>20</v>
      </c>
    </row>
    <row r="202" spans="3:3" x14ac:dyDescent="0.25">
      <c r="C202" s="10"/>
    </row>
    <row r="204" spans="3:3" x14ac:dyDescent="0.25">
      <c r="C204" s="11" t="s">
        <v>15</v>
      </c>
    </row>
    <row r="205" spans="3:3" x14ac:dyDescent="0.25">
      <c r="C205" s="12"/>
    </row>
    <row r="206" spans="3:3" x14ac:dyDescent="0.25">
      <c r="C206" s="3" t="s">
        <v>13</v>
      </c>
    </row>
    <row r="207" spans="3:3" x14ac:dyDescent="0.25">
      <c r="C207" s="4" t="str">
        <f>YEAR(C210)&amp;"/"&amp;C214&amp;"/"&amp;C217&amp;"/"&amp;C219&amp;"/"&amp;C221</f>
        <v>1900////</v>
      </c>
    </row>
    <row r="208" spans="3:3" x14ac:dyDescent="0.25">
      <c r="C208" s="4"/>
    </row>
    <row r="209" spans="3:3" x14ac:dyDescent="0.25">
      <c r="C209" s="5" t="s">
        <v>2</v>
      </c>
    </row>
    <row r="210" spans="3:3" x14ac:dyDescent="0.25">
      <c r="C210" s="6"/>
    </row>
    <row r="211" spans="3:3" x14ac:dyDescent="0.25">
      <c r="C211" s="7" t="s">
        <v>1</v>
      </c>
    </row>
    <row r="212" spans="3:3" x14ac:dyDescent="0.25">
      <c r="C212" s="8"/>
    </row>
    <row r="213" spans="3:3" x14ac:dyDescent="0.25">
      <c r="C213" s="7" t="s">
        <v>8</v>
      </c>
    </row>
    <row r="214" spans="3:3" x14ac:dyDescent="0.25">
      <c r="C214" s="8"/>
    </row>
    <row r="215" spans="3:3" x14ac:dyDescent="0.25">
      <c r="C215" s="7" t="s">
        <v>0</v>
      </c>
    </row>
    <row r="216" spans="3:3" x14ac:dyDescent="0.25">
      <c r="C216" s="9" t="s">
        <v>3</v>
      </c>
    </row>
    <row r="217" spans="3:3" x14ac:dyDescent="0.25">
      <c r="C217" s="8"/>
    </row>
    <row r="218" spans="3:3" x14ac:dyDescent="0.25">
      <c r="C218" s="9" t="s">
        <v>4</v>
      </c>
    </row>
    <row r="219" spans="3:3" x14ac:dyDescent="0.25">
      <c r="C219" s="8"/>
    </row>
    <row r="220" spans="3:3" x14ac:dyDescent="0.25">
      <c r="C220" s="7" t="s">
        <v>7</v>
      </c>
    </row>
    <row r="221" spans="3:3" x14ac:dyDescent="0.25">
      <c r="C221" s="8"/>
    </row>
    <row r="222" spans="3:3" x14ac:dyDescent="0.25">
      <c r="C222" s="7" t="s">
        <v>5</v>
      </c>
    </row>
    <row r="223" spans="3:3" x14ac:dyDescent="0.25">
      <c r="C223" s="8"/>
    </row>
    <row r="224" spans="3:3" x14ac:dyDescent="0.25">
      <c r="C224" s="7" t="s">
        <v>6</v>
      </c>
    </row>
    <row r="225" spans="3:3" x14ac:dyDescent="0.25">
      <c r="C225" s="7"/>
    </row>
    <row r="226" spans="3:3" x14ac:dyDescent="0.25">
      <c r="C226" s="7" t="s">
        <v>16</v>
      </c>
    </row>
    <row r="227" spans="3:3" x14ac:dyDescent="0.25">
      <c r="C227" s="13" t="s">
        <v>17</v>
      </c>
    </row>
    <row r="228" spans="3:3" x14ac:dyDescent="0.25">
      <c r="C228" s="8"/>
    </row>
    <row r="229" spans="3:3" x14ac:dyDescent="0.25">
      <c r="C229" s="7" t="s">
        <v>19</v>
      </c>
    </row>
    <row r="230" spans="3:3" x14ac:dyDescent="0.25">
      <c r="C230" s="13" t="s">
        <v>20</v>
      </c>
    </row>
    <row r="231" spans="3:3" x14ac:dyDescent="0.25">
      <c r="C231" s="10"/>
    </row>
    <row r="233" spans="3:3" x14ac:dyDescent="0.25">
      <c r="C233" s="11" t="s">
        <v>15</v>
      </c>
    </row>
    <row r="234" spans="3:3" x14ac:dyDescent="0.25">
      <c r="C234" s="12"/>
    </row>
    <row r="235" spans="3:3" x14ac:dyDescent="0.25">
      <c r="C235" s="3" t="s">
        <v>13</v>
      </c>
    </row>
    <row r="236" spans="3:3" x14ac:dyDescent="0.25">
      <c r="C236" s="4" t="str">
        <f>YEAR(C239)&amp;"/"&amp;C243&amp;"/"&amp;C246&amp;"/"&amp;C248&amp;"/"&amp;C250</f>
        <v>1900////</v>
      </c>
    </row>
    <row r="237" spans="3:3" x14ac:dyDescent="0.25">
      <c r="C237" s="4"/>
    </row>
    <row r="238" spans="3:3" x14ac:dyDescent="0.25">
      <c r="C238" s="5" t="s">
        <v>2</v>
      </c>
    </row>
    <row r="239" spans="3:3" x14ac:dyDescent="0.25">
      <c r="C239" s="6"/>
    </row>
    <row r="240" spans="3:3" x14ac:dyDescent="0.25">
      <c r="C240" s="7" t="s">
        <v>1</v>
      </c>
    </row>
    <row r="241" spans="3:3" x14ac:dyDescent="0.25">
      <c r="C241" s="8"/>
    </row>
    <row r="242" spans="3:3" x14ac:dyDescent="0.25">
      <c r="C242" s="7" t="s">
        <v>8</v>
      </c>
    </row>
    <row r="243" spans="3:3" x14ac:dyDescent="0.25">
      <c r="C243" s="8"/>
    </row>
    <row r="244" spans="3:3" x14ac:dyDescent="0.25">
      <c r="C244" s="7" t="s">
        <v>0</v>
      </c>
    </row>
    <row r="245" spans="3:3" x14ac:dyDescent="0.25">
      <c r="C245" s="9" t="s">
        <v>3</v>
      </c>
    </row>
    <row r="246" spans="3:3" x14ac:dyDescent="0.25">
      <c r="C246" s="8"/>
    </row>
    <row r="247" spans="3:3" x14ac:dyDescent="0.25">
      <c r="C247" s="9" t="s">
        <v>4</v>
      </c>
    </row>
    <row r="248" spans="3:3" x14ac:dyDescent="0.25">
      <c r="C248" s="8"/>
    </row>
    <row r="249" spans="3:3" x14ac:dyDescent="0.25">
      <c r="C249" s="7" t="s">
        <v>7</v>
      </c>
    </row>
    <row r="250" spans="3:3" x14ac:dyDescent="0.25">
      <c r="C250" s="8"/>
    </row>
    <row r="251" spans="3:3" x14ac:dyDescent="0.25">
      <c r="C251" s="7" t="s">
        <v>5</v>
      </c>
    </row>
    <row r="252" spans="3:3" x14ac:dyDescent="0.25">
      <c r="C252" s="8"/>
    </row>
    <row r="253" spans="3:3" x14ac:dyDescent="0.25">
      <c r="C253" s="7" t="s">
        <v>6</v>
      </c>
    </row>
    <row r="254" spans="3:3" x14ac:dyDescent="0.25">
      <c r="C254" s="7"/>
    </row>
    <row r="255" spans="3:3" x14ac:dyDescent="0.25">
      <c r="C255" s="7" t="s">
        <v>16</v>
      </c>
    </row>
    <row r="256" spans="3:3" x14ac:dyDescent="0.25">
      <c r="C256" s="13" t="s">
        <v>17</v>
      </c>
    </row>
    <row r="257" spans="3:3" x14ac:dyDescent="0.25">
      <c r="C257" s="8"/>
    </row>
    <row r="258" spans="3:3" x14ac:dyDescent="0.25">
      <c r="C258" s="7" t="s">
        <v>19</v>
      </c>
    </row>
    <row r="259" spans="3:3" x14ac:dyDescent="0.25">
      <c r="C259" s="13" t="s">
        <v>20</v>
      </c>
    </row>
    <row r="260" spans="3:3" x14ac:dyDescent="0.25">
      <c r="C260" s="10"/>
    </row>
    <row r="262" spans="3:3" x14ac:dyDescent="0.25">
      <c r="C262" s="11" t="s">
        <v>15</v>
      </c>
    </row>
    <row r="263" spans="3:3" x14ac:dyDescent="0.25">
      <c r="C263" s="12"/>
    </row>
    <row r="264" spans="3:3" x14ac:dyDescent="0.25">
      <c r="C264" s="3" t="s">
        <v>13</v>
      </c>
    </row>
    <row r="265" spans="3:3" x14ac:dyDescent="0.25">
      <c r="C265" s="4" t="str">
        <f>YEAR(C268)&amp;"/"&amp;C272&amp;"/"&amp;C275&amp;"/"&amp;C277&amp;"/"&amp;C279</f>
        <v>1900////</v>
      </c>
    </row>
    <row r="266" spans="3:3" x14ac:dyDescent="0.25">
      <c r="C266" s="4"/>
    </row>
    <row r="267" spans="3:3" x14ac:dyDescent="0.25">
      <c r="C267" s="5" t="s">
        <v>2</v>
      </c>
    </row>
    <row r="268" spans="3:3" x14ac:dyDescent="0.25">
      <c r="C268" s="6"/>
    </row>
    <row r="269" spans="3:3" x14ac:dyDescent="0.25">
      <c r="C269" s="7" t="s">
        <v>1</v>
      </c>
    </row>
    <row r="270" spans="3:3" x14ac:dyDescent="0.25">
      <c r="C270" s="8"/>
    </row>
    <row r="271" spans="3:3" x14ac:dyDescent="0.25">
      <c r="C271" s="7" t="s">
        <v>8</v>
      </c>
    </row>
    <row r="272" spans="3:3" x14ac:dyDescent="0.25">
      <c r="C272" s="8"/>
    </row>
    <row r="273" spans="3:3" x14ac:dyDescent="0.25">
      <c r="C273" s="7" t="s">
        <v>0</v>
      </c>
    </row>
    <row r="274" spans="3:3" x14ac:dyDescent="0.25">
      <c r="C274" s="9" t="s">
        <v>3</v>
      </c>
    </row>
    <row r="275" spans="3:3" x14ac:dyDescent="0.25">
      <c r="C275" s="8"/>
    </row>
    <row r="276" spans="3:3" x14ac:dyDescent="0.25">
      <c r="C276" s="9" t="s">
        <v>4</v>
      </c>
    </row>
    <row r="277" spans="3:3" x14ac:dyDescent="0.25">
      <c r="C277" s="8"/>
    </row>
    <row r="278" spans="3:3" x14ac:dyDescent="0.25">
      <c r="C278" s="7" t="s">
        <v>7</v>
      </c>
    </row>
    <row r="279" spans="3:3" x14ac:dyDescent="0.25">
      <c r="C279" s="8"/>
    </row>
    <row r="280" spans="3:3" x14ac:dyDescent="0.25">
      <c r="C280" s="7" t="s">
        <v>5</v>
      </c>
    </row>
    <row r="281" spans="3:3" x14ac:dyDescent="0.25">
      <c r="C281" s="8"/>
    </row>
    <row r="282" spans="3:3" x14ac:dyDescent="0.25">
      <c r="C282" s="7" t="s">
        <v>6</v>
      </c>
    </row>
    <row r="283" spans="3:3" x14ac:dyDescent="0.25">
      <c r="C283" s="7"/>
    </row>
    <row r="284" spans="3:3" x14ac:dyDescent="0.25">
      <c r="C284" s="7" t="s">
        <v>16</v>
      </c>
    </row>
    <row r="285" spans="3:3" x14ac:dyDescent="0.25">
      <c r="C285" s="13" t="s">
        <v>17</v>
      </c>
    </row>
    <row r="286" spans="3:3" x14ac:dyDescent="0.25">
      <c r="C286" s="8"/>
    </row>
    <row r="287" spans="3:3" x14ac:dyDescent="0.25">
      <c r="C287" s="7" t="s">
        <v>19</v>
      </c>
    </row>
    <row r="288" spans="3:3" x14ac:dyDescent="0.25">
      <c r="C288" s="13" t="s">
        <v>20</v>
      </c>
    </row>
    <row r="289" spans="3:3" x14ac:dyDescent="0.25">
      <c r="C289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P10" sqref="P10"/>
    </sheetView>
  </sheetViews>
  <sheetFormatPr baseColWidth="10" defaultRowHeight="15" x14ac:dyDescent="0.25"/>
  <cols>
    <col min="3" max="3" width="13.28515625" bestFit="1" customWidth="1"/>
    <col min="5" max="6" width="14.140625" customWidth="1"/>
    <col min="7" max="7" width="15.140625" customWidth="1"/>
    <col min="8" max="8" width="13" customWidth="1"/>
    <col min="9" max="9" width="14.7109375" customWidth="1"/>
    <col min="10" max="11" width="13" customWidth="1"/>
    <col min="12" max="12" width="23.7109375" customWidth="1"/>
    <col min="13" max="13" width="23.5703125" customWidth="1"/>
  </cols>
  <sheetData>
    <row r="1" spans="1:13" x14ac:dyDescent="0.25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3" spans="1:13" x14ac:dyDescent="0.25">
      <c r="A3" s="21" t="s">
        <v>26</v>
      </c>
      <c r="B3" s="16"/>
      <c r="C3" s="21" t="s">
        <v>27</v>
      </c>
      <c r="D3" s="22"/>
      <c r="E3" s="14" t="s">
        <v>28</v>
      </c>
      <c r="F3" s="15"/>
      <c r="G3" s="15"/>
      <c r="H3" s="16"/>
      <c r="J3" s="14" t="s">
        <v>29</v>
      </c>
      <c r="K3" s="16"/>
    </row>
    <row r="4" spans="1:13" x14ac:dyDescent="0.25">
      <c r="A4" s="41"/>
      <c r="B4" s="42"/>
      <c r="C4" s="43"/>
      <c r="D4" s="44"/>
      <c r="E4" s="41"/>
      <c r="F4" s="20"/>
      <c r="G4" s="20"/>
      <c r="H4" s="42"/>
      <c r="J4" s="41"/>
      <c r="K4" s="42"/>
    </row>
    <row r="5" spans="1:13" ht="15.75" thickBot="1" x14ac:dyDescent="0.3"/>
    <row r="6" spans="1:13" x14ac:dyDescent="0.25">
      <c r="A6" s="23" t="s">
        <v>40</v>
      </c>
      <c r="B6" s="24"/>
      <c r="C6" s="24"/>
      <c r="D6" s="25"/>
      <c r="E6" s="23" t="s">
        <v>30</v>
      </c>
      <c r="F6" s="25"/>
      <c r="G6" s="23" t="s">
        <v>38</v>
      </c>
      <c r="H6" s="24"/>
      <c r="I6" s="23" t="s">
        <v>34</v>
      </c>
      <c r="J6" s="24"/>
      <c r="K6" s="25"/>
      <c r="L6" s="28" t="s">
        <v>33</v>
      </c>
      <c r="M6" s="29" t="s">
        <v>39</v>
      </c>
    </row>
    <row r="7" spans="1:13" ht="15.75" thickBot="1" x14ac:dyDescent="0.3">
      <c r="A7" s="30" t="s">
        <v>22</v>
      </c>
      <c r="B7" s="31" t="s">
        <v>23</v>
      </c>
      <c r="C7" s="31" t="s">
        <v>25</v>
      </c>
      <c r="D7" s="32" t="s">
        <v>24</v>
      </c>
      <c r="E7" s="33" t="s">
        <v>32</v>
      </c>
      <c r="F7" s="34" t="s">
        <v>31</v>
      </c>
      <c r="G7" s="33" t="s">
        <v>32</v>
      </c>
      <c r="H7" s="35" t="s">
        <v>31</v>
      </c>
      <c r="I7" s="36" t="s">
        <v>35</v>
      </c>
      <c r="J7" s="37" t="s">
        <v>36</v>
      </c>
      <c r="K7" s="38" t="s">
        <v>37</v>
      </c>
      <c r="L7" s="39"/>
      <c r="M7" s="40"/>
    </row>
    <row r="8" spans="1:13" ht="30" customHeight="1" x14ac:dyDescent="0.25">
      <c r="A8" s="65" t="str">
        <f ca="1">IF(INDIRECT("'Codage fagot'!C"&amp;(ROW(B8)-8)*29+7)="","",INDIRECT("'Codage fagot'!C"&amp;(ROW(B8)-8)*29+4))</f>
        <v/>
      </c>
      <c r="B8" s="59" t="str">
        <f ca="1">IF(INDIRECT("'Codage fagot'!C"&amp;(ROW(C8)-8)*29+7)="","",INDIRECT("'Codage fagot'!C"&amp;(ROW(C8)-8)*29+9))</f>
        <v/>
      </c>
      <c r="C8" s="59" t="str">
        <f ca="1">IF(INDIRECT("'Codage fagot'!C"&amp;(ROW(D8)-8)*29+7)="","",INDIRECT("'Codage fagot'!C"&amp;(ROW(D8)-8)*29+18))</f>
        <v/>
      </c>
      <c r="D8" s="60" t="str">
        <f ca="1">IF(INDIRECT("'Codage fagot'!C"&amp;(ROW(E8)-8)*29+7)="","",INDIRECT("'Codage fagot'!C"&amp;(ROW(E8)-8)*29+20))</f>
        <v/>
      </c>
      <c r="E8" s="46"/>
      <c r="F8" s="47"/>
      <c r="G8" s="46"/>
      <c r="H8" s="48"/>
      <c r="I8" s="49"/>
      <c r="J8" s="50"/>
      <c r="K8" s="47"/>
      <c r="L8" s="51"/>
      <c r="M8" s="52"/>
    </row>
    <row r="9" spans="1:13" ht="30" customHeight="1" x14ac:dyDescent="0.25">
      <c r="A9" s="66" t="str">
        <f t="shared" ref="A9:A24" ca="1" si="0">IF(INDIRECT("'Codage fagot'!C"&amp;(ROW(B9)-8)*29+7)="","",INDIRECT("'Codage fagot'!C"&amp;(ROW(B9)-8)*29+4))</f>
        <v/>
      </c>
      <c r="B9" s="61" t="str">
        <f t="shared" ref="B9:B24" ca="1" si="1">IF(INDIRECT("'Codage fagot'!C"&amp;(ROW(C9)-8)*29+7)="","",INDIRECT("'Codage fagot'!C"&amp;(ROW(C9)-8)*29+9))</f>
        <v/>
      </c>
      <c r="C9" s="61" t="str">
        <f t="shared" ref="C9:C24" ca="1" si="2">IF(INDIRECT("'Codage fagot'!C"&amp;(ROW(D9)-8)*29+7)="","",INDIRECT("'Codage fagot'!C"&amp;(ROW(D9)-8)*29+18))</f>
        <v/>
      </c>
      <c r="D9" s="62" t="str">
        <f t="shared" ref="D9:D24" ca="1" si="3">IF(INDIRECT("'Codage fagot'!C"&amp;(ROW(E9)-8)*29+7)="","",INDIRECT("'Codage fagot'!C"&amp;(ROW(E9)-8)*29+20))</f>
        <v/>
      </c>
      <c r="E9" s="26"/>
      <c r="F9" s="27"/>
      <c r="G9" s="26"/>
      <c r="H9" s="17"/>
      <c r="I9" s="53"/>
      <c r="J9" s="19"/>
      <c r="K9" s="27"/>
      <c r="L9" s="18"/>
      <c r="M9" s="54"/>
    </row>
    <row r="10" spans="1:13" ht="30" customHeight="1" x14ac:dyDescent="0.25">
      <c r="A10" s="66" t="str">
        <f t="shared" ca="1" si="0"/>
        <v/>
      </c>
      <c r="B10" s="61" t="str">
        <f t="shared" ca="1" si="1"/>
        <v/>
      </c>
      <c r="C10" s="61" t="str">
        <f t="shared" ca="1" si="2"/>
        <v/>
      </c>
      <c r="D10" s="62" t="str">
        <f t="shared" ca="1" si="3"/>
        <v/>
      </c>
      <c r="E10" s="26"/>
      <c r="F10" s="27"/>
      <c r="G10" s="26"/>
      <c r="H10" s="17"/>
      <c r="I10" s="53"/>
      <c r="J10" s="19"/>
      <c r="K10" s="27"/>
      <c r="L10" s="18"/>
      <c r="M10" s="54"/>
    </row>
    <row r="11" spans="1:13" ht="30" customHeight="1" x14ac:dyDescent="0.25">
      <c r="A11" s="66" t="str">
        <f t="shared" ca="1" si="0"/>
        <v/>
      </c>
      <c r="B11" s="61" t="str">
        <f t="shared" ca="1" si="1"/>
        <v/>
      </c>
      <c r="C11" s="61" t="str">
        <f t="shared" ca="1" si="2"/>
        <v/>
      </c>
      <c r="D11" s="62" t="str">
        <f t="shared" ca="1" si="3"/>
        <v/>
      </c>
      <c r="E11" s="26"/>
      <c r="F11" s="27"/>
      <c r="G11" s="26"/>
      <c r="H11" s="17"/>
      <c r="I11" s="53"/>
      <c r="J11" s="19"/>
      <c r="K11" s="27"/>
      <c r="L11" s="18"/>
      <c r="M11" s="54"/>
    </row>
    <row r="12" spans="1:13" ht="30" customHeight="1" x14ac:dyDescent="0.25">
      <c r="A12" s="66" t="str">
        <f t="shared" ca="1" si="0"/>
        <v/>
      </c>
      <c r="B12" s="61" t="str">
        <f t="shared" ca="1" si="1"/>
        <v/>
      </c>
      <c r="C12" s="61" t="str">
        <f t="shared" ca="1" si="2"/>
        <v/>
      </c>
      <c r="D12" s="62" t="str">
        <f t="shared" ca="1" si="3"/>
        <v/>
      </c>
      <c r="E12" s="26"/>
      <c r="F12" s="27"/>
      <c r="G12" s="26"/>
      <c r="H12" s="17"/>
      <c r="I12" s="53"/>
      <c r="J12" s="19"/>
      <c r="K12" s="27"/>
      <c r="L12" s="18"/>
      <c r="M12" s="54"/>
    </row>
    <row r="13" spans="1:13" ht="30" customHeight="1" x14ac:dyDescent="0.25">
      <c r="A13" s="66" t="str">
        <f t="shared" ca="1" si="0"/>
        <v/>
      </c>
      <c r="B13" s="61" t="str">
        <f t="shared" ca="1" si="1"/>
        <v/>
      </c>
      <c r="C13" s="61" t="str">
        <f t="shared" ca="1" si="2"/>
        <v/>
      </c>
      <c r="D13" s="62" t="str">
        <f t="shared" ca="1" si="3"/>
        <v/>
      </c>
      <c r="E13" s="26"/>
      <c r="F13" s="27"/>
      <c r="G13" s="26"/>
      <c r="H13" s="17"/>
      <c r="I13" s="53"/>
      <c r="J13" s="19"/>
      <c r="K13" s="27"/>
      <c r="L13" s="18"/>
      <c r="M13" s="54"/>
    </row>
    <row r="14" spans="1:13" ht="30" customHeight="1" x14ac:dyDescent="0.25">
      <c r="A14" s="66" t="str">
        <f t="shared" ca="1" si="0"/>
        <v/>
      </c>
      <c r="B14" s="61" t="str">
        <f t="shared" ca="1" si="1"/>
        <v/>
      </c>
      <c r="C14" s="61" t="str">
        <f t="shared" ca="1" si="2"/>
        <v/>
      </c>
      <c r="D14" s="62" t="str">
        <f t="shared" ca="1" si="3"/>
        <v/>
      </c>
      <c r="E14" s="26"/>
      <c r="F14" s="27"/>
      <c r="G14" s="26"/>
      <c r="H14" s="17"/>
      <c r="I14" s="53"/>
      <c r="J14" s="19"/>
      <c r="K14" s="27"/>
      <c r="L14" s="18"/>
      <c r="M14" s="54"/>
    </row>
    <row r="15" spans="1:13" ht="30" customHeight="1" x14ac:dyDescent="0.25">
      <c r="A15" s="66" t="str">
        <f t="shared" ca="1" si="0"/>
        <v/>
      </c>
      <c r="B15" s="61" t="str">
        <f t="shared" ca="1" si="1"/>
        <v/>
      </c>
      <c r="C15" s="61" t="str">
        <f t="shared" ca="1" si="2"/>
        <v/>
      </c>
      <c r="D15" s="62" t="str">
        <f t="shared" ca="1" si="3"/>
        <v/>
      </c>
      <c r="E15" s="26"/>
      <c r="F15" s="27"/>
      <c r="G15" s="26"/>
      <c r="H15" s="17"/>
      <c r="I15" s="53"/>
      <c r="J15" s="19"/>
      <c r="K15" s="27"/>
      <c r="L15" s="18"/>
      <c r="M15" s="54"/>
    </row>
    <row r="16" spans="1:13" ht="30" customHeight="1" x14ac:dyDescent="0.25">
      <c r="A16" s="66" t="str">
        <f t="shared" ca="1" si="0"/>
        <v/>
      </c>
      <c r="B16" s="61" t="str">
        <f t="shared" ca="1" si="1"/>
        <v/>
      </c>
      <c r="C16" s="61" t="str">
        <f t="shared" ca="1" si="2"/>
        <v/>
      </c>
      <c r="D16" s="62" t="str">
        <f t="shared" ca="1" si="3"/>
        <v/>
      </c>
      <c r="E16" s="26"/>
      <c r="F16" s="27"/>
      <c r="G16" s="26"/>
      <c r="H16" s="17"/>
      <c r="I16" s="53"/>
      <c r="J16" s="19"/>
      <c r="K16" s="27"/>
      <c r="L16" s="18"/>
      <c r="M16" s="54"/>
    </row>
    <row r="17" spans="1:13" ht="30" customHeight="1" x14ac:dyDescent="0.25">
      <c r="A17" s="66" t="str">
        <f t="shared" ca="1" si="0"/>
        <v/>
      </c>
      <c r="B17" s="61" t="str">
        <f t="shared" ca="1" si="1"/>
        <v/>
      </c>
      <c r="C17" s="61" t="str">
        <f t="shared" ca="1" si="2"/>
        <v/>
      </c>
      <c r="D17" s="62" t="str">
        <f t="shared" ca="1" si="3"/>
        <v/>
      </c>
      <c r="E17" s="26"/>
      <c r="F17" s="27"/>
      <c r="G17" s="26"/>
      <c r="H17" s="17"/>
      <c r="I17" s="53"/>
      <c r="J17" s="19"/>
      <c r="K17" s="27"/>
      <c r="L17" s="18"/>
      <c r="M17" s="54"/>
    </row>
    <row r="18" spans="1:13" ht="30" customHeight="1" x14ac:dyDescent="0.25">
      <c r="A18" s="66" t="str">
        <f t="shared" ca="1" si="0"/>
        <v/>
      </c>
      <c r="B18" s="61" t="str">
        <f t="shared" ca="1" si="1"/>
        <v/>
      </c>
      <c r="C18" s="61" t="str">
        <f t="shared" ca="1" si="2"/>
        <v/>
      </c>
      <c r="D18" s="62" t="str">
        <f t="shared" ca="1" si="3"/>
        <v/>
      </c>
      <c r="E18" s="26"/>
      <c r="F18" s="27"/>
      <c r="G18" s="26"/>
      <c r="H18" s="17"/>
      <c r="I18" s="53"/>
      <c r="J18" s="19"/>
      <c r="K18" s="27"/>
      <c r="L18" s="18"/>
      <c r="M18" s="54"/>
    </row>
    <row r="19" spans="1:13" ht="30" customHeight="1" x14ac:dyDescent="0.25">
      <c r="A19" s="66" t="str">
        <f t="shared" ca="1" si="0"/>
        <v/>
      </c>
      <c r="B19" s="61" t="str">
        <f t="shared" ca="1" si="1"/>
        <v/>
      </c>
      <c r="C19" s="61" t="str">
        <f t="shared" ca="1" si="2"/>
        <v/>
      </c>
      <c r="D19" s="62" t="str">
        <f t="shared" ca="1" si="3"/>
        <v/>
      </c>
      <c r="E19" s="26"/>
      <c r="F19" s="27"/>
      <c r="G19" s="26"/>
      <c r="H19" s="17"/>
      <c r="I19" s="53"/>
      <c r="J19" s="19"/>
      <c r="K19" s="27"/>
      <c r="L19" s="18"/>
      <c r="M19" s="54"/>
    </row>
    <row r="20" spans="1:13" ht="30" customHeight="1" x14ac:dyDescent="0.25">
      <c r="A20" s="66" t="str">
        <f t="shared" ca="1" si="0"/>
        <v/>
      </c>
      <c r="B20" s="61" t="str">
        <f t="shared" ca="1" si="1"/>
        <v/>
      </c>
      <c r="C20" s="61" t="str">
        <f t="shared" ca="1" si="2"/>
        <v/>
      </c>
      <c r="D20" s="62" t="str">
        <f t="shared" ca="1" si="3"/>
        <v/>
      </c>
      <c r="E20" s="26"/>
      <c r="F20" s="27"/>
      <c r="G20" s="26"/>
      <c r="H20" s="17"/>
      <c r="I20" s="53"/>
      <c r="J20" s="19"/>
      <c r="K20" s="27"/>
      <c r="L20" s="18"/>
      <c r="M20" s="54"/>
    </row>
    <row r="21" spans="1:13" ht="30" customHeight="1" x14ac:dyDescent="0.25">
      <c r="A21" s="66" t="str">
        <f t="shared" ca="1" si="0"/>
        <v/>
      </c>
      <c r="B21" s="61" t="str">
        <f t="shared" ca="1" si="1"/>
        <v/>
      </c>
      <c r="C21" s="61" t="str">
        <f t="shared" ca="1" si="2"/>
        <v/>
      </c>
      <c r="D21" s="62" t="str">
        <f t="shared" ca="1" si="3"/>
        <v/>
      </c>
      <c r="E21" s="26"/>
      <c r="F21" s="27"/>
      <c r="G21" s="26"/>
      <c r="H21" s="17"/>
      <c r="I21" s="53"/>
      <c r="J21" s="19"/>
      <c r="K21" s="27"/>
      <c r="L21" s="18"/>
      <c r="M21" s="54"/>
    </row>
    <row r="22" spans="1:13" ht="30" customHeight="1" x14ac:dyDescent="0.25">
      <c r="A22" s="66" t="str">
        <f t="shared" ca="1" si="0"/>
        <v/>
      </c>
      <c r="B22" s="61" t="str">
        <f t="shared" ca="1" si="1"/>
        <v/>
      </c>
      <c r="C22" s="61" t="str">
        <f t="shared" ca="1" si="2"/>
        <v/>
      </c>
      <c r="D22" s="62" t="str">
        <f t="shared" ca="1" si="3"/>
        <v/>
      </c>
      <c r="E22" s="26"/>
      <c r="F22" s="27"/>
      <c r="G22" s="26"/>
      <c r="H22" s="17"/>
      <c r="I22" s="53"/>
      <c r="J22" s="19"/>
      <c r="K22" s="27"/>
      <c r="L22" s="18"/>
      <c r="M22" s="54"/>
    </row>
    <row r="23" spans="1:13" ht="30" customHeight="1" x14ac:dyDescent="0.25">
      <c r="A23" s="66" t="str">
        <f t="shared" ca="1" si="0"/>
        <v/>
      </c>
      <c r="B23" s="61" t="str">
        <f t="shared" ca="1" si="1"/>
        <v/>
      </c>
      <c r="C23" s="61" t="str">
        <f t="shared" ca="1" si="2"/>
        <v/>
      </c>
      <c r="D23" s="62" t="str">
        <f t="shared" ca="1" si="3"/>
        <v/>
      </c>
      <c r="E23" s="26"/>
      <c r="F23" s="27"/>
      <c r="G23" s="26"/>
      <c r="H23" s="17"/>
      <c r="I23" s="53"/>
      <c r="J23" s="19"/>
      <c r="K23" s="27"/>
      <c r="L23" s="18"/>
      <c r="M23" s="54"/>
    </row>
    <row r="24" spans="1:13" ht="30" customHeight="1" thickBot="1" x14ac:dyDescent="0.3">
      <c r="A24" s="67" t="str">
        <f t="shared" ca="1" si="0"/>
        <v/>
      </c>
      <c r="B24" s="63" t="str">
        <f t="shared" ca="1" si="1"/>
        <v/>
      </c>
      <c r="C24" s="63" t="str">
        <f t="shared" ca="1" si="2"/>
        <v/>
      </c>
      <c r="D24" s="64" t="str">
        <f t="shared" ca="1" si="3"/>
        <v/>
      </c>
      <c r="E24" s="30"/>
      <c r="F24" s="32"/>
      <c r="G24" s="30"/>
      <c r="H24" s="31"/>
      <c r="I24" s="55"/>
      <c r="J24" s="56"/>
      <c r="K24" s="32"/>
      <c r="L24" s="57"/>
      <c r="M24" s="58"/>
    </row>
  </sheetData>
  <mergeCells count="11">
    <mergeCell ref="E4:H4"/>
    <mergeCell ref="C4:D4"/>
    <mergeCell ref="A4:B4"/>
    <mergeCell ref="J4:K4"/>
    <mergeCell ref="A1:M1"/>
    <mergeCell ref="A6:D6"/>
    <mergeCell ref="L6:L7"/>
    <mergeCell ref="I6:K6"/>
    <mergeCell ref="G6:H6"/>
    <mergeCell ref="E6:F6"/>
    <mergeCell ref="M6:M7"/>
  </mergeCells>
  <pageMargins left="0.25" right="0.25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>
      <selection activeCell="N9" sqref="N9"/>
    </sheetView>
  </sheetViews>
  <sheetFormatPr baseColWidth="10" defaultRowHeight="15" x14ac:dyDescent="0.25"/>
  <cols>
    <col min="3" max="3" width="13.28515625" bestFit="1" customWidth="1"/>
    <col min="5" max="5" width="16.28515625" customWidth="1"/>
    <col min="6" max="6" width="14.42578125" customWidth="1"/>
    <col min="7" max="7" width="15.85546875" customWidth="1"/>
    <col min="8" max="8" width="14.7109375" customWidth="1"/>
    <col min="9" max="9" width="10.28515625" customWidth="1"/>
    <col min="10" max="10" width="18.85546875" customWidth="1"/>
    <col min="11" max="11" width="21.28515625" customWidth="1"/>
    <col min="12" max="12" width="23.28515625" customWidth="1"/>
    <col min="13" max="13" width="23.5703125" customWidth="1"/>
  </cols>
  <sheetData>
    <row r="1" spans="1:13" x14ac:dyDescent="0.25">
      <c r="A1" s="45" t="s">
        <v>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3" spans="1:13" x14ac:dyDescent="0.25">
      <c r="A3" s="21" t="s">
        <v>43</v>
      </c>
      <c r="B3" s="16"/>
      <c r="C3" s="21" t="s">
        <v>44</v>
      </c>
      <c r="D3" s="22"/>
    </row>
    <row r="4" spans="1:13" x14ac:dyDescent="0.25">
      <c r="A4" s="41"/>
      <c r="B4" s="42"/>
      <c r="C4" s="43"/>
      <c r="D4" s="44"/>
    </row>
    <row r="5" spans="1:13" ht="15.75" thickBot="1" x14ac:dyDescent="0.3"/>
    <row r="6" spans="1:13" ht="15" customHeight="1" x14ac:dyDescent="0.25">
      <c r="A6" s="23" t="s">
        <v>40</v>
      </c>
      <c r="B6" s="24"/>
      <c r="C6" s="24"/>
      <c r="D6" s="25"/>
      <c r="E6" s="74" t="s">
        <v>45</v>
      </c>
      <c r="F6" s="75" t="s">
        <v>46</v>
      </c>
      <c r="G6" s="74" t="s">
        <v>48</v>
      </c>
      <c r="H6" s="75" t="s">
        <v>47</v>
      </c>
      <c r="I6" s="74" t="s">
        <v>49</v>
      </c>
      <c r="J6" s="68" t="s">
        <v>58</v>
      </c>
      <c r="K6" s="75" t="s">
        <v>50</v>
      </c>
      <c r="L6" s="78" t="s">
        <v>51</v>
      </c>
      <c r="M6" s="75" t="s">
        <v>39</v>
      </c>
    </row>
    <row r="7" spans="1:13" s="83" customFormat="1" ht="30" customHeight="1" thickBot="1" x14ac:dyDescent="0.3">
      <c r="A7" s="80" t="s">
        <v>22</v>
      </c>
      <c r="B7" s="81" t="s">
        <v>23</v>
      </c>
      <c r="C7" s="81" t="s">
        <v>25</v>
      </c>
      <c r="D7" s="82" t="s">
        <v>24</v>
      </c>
      <c r="E7" s="76"/>
      <c r="F7" s="77"/>
      <c r="G7" s="76"/>
      <c r="H7" s="77"/>
      <c r="I7" s="76"/>
      <c r="J7" s="69"/>
      <c r="K7" s="77"/>
      <c r="L7" s="79"/>
      <c r="M7" s="77"/>
    </row>
    <row r="8" spans="1:13" ht="30" customHeight="1" x14ac:dyDescent="0.25">
      <c r="A8" s="65" t="str">
        <f ca="1">IF(INDIRECT("'Codage fagot'!C"&amp;(ROW(B8)-8)*29+7)="","",INDIRECT("'Codage fagot'!C"&amp;(ROW(B8)-8)*29+4))</f>
        <v/>
      </c>
      <c r="B8" s="59" t="str">
        <f ca="1">IF(INDIRECT("'Codage fagot'!C"&amp;(ROW(C8)-8)*29+7)="","",INDIRECT("'Codage fagot'!C"&amp;(ROW(C8)-8)*29+9))</f>
        <v/>
      </c>
      <c r="C8" s="59" t="str">
        <f ca="1">IF(INDIRECT("'Codage fagot'!C"&amp;(ROW(D8)-8)*29+7)="","",INDIRECT("'Codage fagot'!C"&amp;(ROW(D8)-8)*29+18))</f>
        <v/>
      </c>
      <c r="D8" s="60" t="str">
        <f ca="1">IF(INDIRECT("'Codage fagot'!C"&amp;(ROW(E8)-8)*29+7)="","",INDIRECT("'Codage fagot'!C"&amp;(ROW(E8)-8)*29+20))</f>
        <v/>
      </c>
      <c r="E8" s="46"/>
      <c r="F8" s="52"/>
      <c r="G8" s="46"/>
      <c r="H8" s="52"/>
      <c r="I8" s="46"/>
      <c r="J8" s="48"/>
      <c r="K8" s="52"/>
      <c r="L8" s="52"/>
      <c r="M8" s="52"/>
    </row>
    <row r="9" spans="1:13" ht="30" customHeight="1" x14ac:dyDescent="0.25">
      <c r="A9" s="66" t="str">
        <f t="shared" ref="A9:A24" ca="1" si="0">IF(INDIRECT("'Codage fagot'!C"&amp;(ROW(B9)-8)*29+7)="","",INDIRECT("'Codage fagot'!C"&amp;(ROW(B9)-8)*29+4))</f>
        <v/>
      </c>
      <c r="B9" s="61" t="str">
        <f t="shared" ref="B9:B24" ca="1" si="1">IF(INDIRECT("'Codage fagot'!C"&amp;(ROW(C9)-8)*29+7)="","",INDIRECT("'Codage fagot'!C"&amp;(ROW(C9)-8)*29+9))</f>
        <v/>
      </c>
      <c r="C9" s="61" t="str">
        <f t="shared" ref="C9:C24" ca="1" si="2">IF(INDIRECT("'Codage fagot'!C"&amp;(ROW(D9)-8)*29+7)="","",INDIRECT("'Codage fagot'!C"&amp;(ROW(D9)-8)*29+18))</f>
        <v/>
      </c>
      <c r="D9" s="62" t="str">
        <f t="shared" ref="D9:D24" ca="1" si="3">IF(INDIRECT("'Codage fagot'!C"&amp;(ROW(E9)-8)*29+7)="","",INDIRECT("'Codage fagot'!C"&amp;(ROW(E9)-8)*29+20))</f>
        <v/>
      </c>
      <c r="E9" s="26"/>
      <c r="F9" s="54"/>
      <c r="G9" s="26"/>
      <c r="H9" s="54"/>
      <c r="I9" s="26"/>
      <c r="J9" s="17"/>
      <c r="K9" s="54"/>
      <c r="L9" s="54"/>
      <c r="M9" s="54"/>
    </row>
    <row r="10" spans="1:13" ht="30" customHeight="1" x14ac:dyDescent="0.25">
      <c r="A10" s="66" t="str">
        <f t="shared" ca="1" si="0"/>
        <v/>
      </c>
      <c r="B10" s="61" t="str">
        <f t="shared" ca="1" si="1"/>
        <v/>
      </c>
      <c r="C10" s="61" t="str">
        <f t="shared" ca="1" si="2"/>
        <v/>
      </c>
      <c r="D10" s="62" t="str">
        <f t="shared" ca="1" si="3"/>
        <v/>
      </c>
      <c r="E10" s="26"/>
      <c r="F10" s="54"/>
      <c r="G10" s="26"/>
      <c r="H10" s="54"/>
      <c r="I10" s="26"/>
      <c r="J10" s="17"/>
      <c r="K10" s="54"/>
      <c r="L10" s="54"/>
      <c r="M10" s="54"/>
    </row>
    <row r="11" spans="1:13" ht="30" customHeight="1" x14ac:dyDescent="0.25">
      <c r="A11" s="66" t="str">
        <f t="shared" ca="1" si="0"/>
        <v/>
      </c>
      <c r="B11" s="61" t="str">
        <f t="shared" ca="1" si="1"/>
        <v/>
      </c>
      <c r="C11" s="61" t="str">
        <f t="shared" ca="1" si="2"/>
        <v/>
      </c>
      <c r="D11" s="62" t="str">
        <f t="shared" ca="1" si="3"/>
        <v/>
      </c>
      <c r="E11" s="26"/>
      <c r="F11" s="54"/>
      <c r="G11" s="26"/>
      <c r="H11" s="54"/>
      <c r="I11" s="26"/>
      <c r="J11" s="17"/>
      <c r="K11" s="54"/>
      <c r="L11" s="54"/>
      <c r="M11" s="54"/>
    </row>
    <row r="12" spans="1:13" ht="30" customHeight="1" x14ac:dyDescent="0.25">
      <c r="A12" s="66" t="str">
        <f t="shared" ca="1" si="0"/>
        <v/>
      </c>
      <c r="B12" s="61" t="str">
        <f t="shared" ca="1" si="1"/>
        <v/>
      </c>
      <c r="C12" s="61" t="str">
        <f t="shared" ca="1" si="2"/>
        <v/>
      </c>
      <c r="D12" s="62" t="str">
        <f t="shared" ca="1" si="3"/>
        <v/>
      </c>
      <c r="E12" s="26"/>
      <c r="F12" s="54"/>
      <c r="G12" s="26"/>
      <c r="H12" s="54"/>
      <c r="I12" s="26"/>
      <c r="J12" s="17"/>
      <c r="K12" s="54"/>
      <c r="L12" s="54"/>
      <c r="M12" s="54"/>
    </row>
    <row r="13" spans="1:13" ht="30" customHeight="1" x14ac:dyDescent="0.25">
      <c r="A13" s="66" t="str">
        <f t="shared" ca="1" si="0"/>
        <v/>
      </c>
      <c r="B13" s="61" t="str">
        <f t="shared" ca="1" si="1"/>
        <v/>
      </c>
      <c r="C13" s="61" t="str">
        <f t="shared" ca="1" si="2"/>
        <v/>
      </c>
      <c r="D13" s="62" t="str">
        <f t="shared" ca="1" si="3"/>
        <v/>
      </c>
      <c r="E13" s="26"/>
      <c r="F13" s="54"/>
      <c r="G13" s="26"/>
      <c r="H13" s="54"/>
      <c r="I13" s="26"/>
      <c r="J13" s="17"/>
      <c r="K13" s="54"/>
      <c r="L13" s="54"/>
      <c r="M13" s="54"/>
    </row>
    <row r="14" spans="1:13" ht="30" customHeight="1" x14ac:dyDescent="0.25">
      <c r="A14" s="66" t="str">
        <f t="shared" ca="1" si="0"/>
        <v/>
      </c>
      <c r="B14" s="61" t="str">
        <f t="shared" ca="1" si="1"/>
        <v/>
      </c>
      <c r="C14" s="61" t="str">
        <f t="shared" ca="1" si="2"/>
        <v/>
      </c>
      <c r="D14" s="62" t="str">
        <f t="shared" ca="1" si="3"/>
        <v/>
      </c>
      <c r="E14" s="26"/>
      <c r="F14" s="54"/>
      <c r="G14" s="26"/>
      <c r="H14" s="54"/>
      <c r="I14" s="26"/>
      <c r="J14" s="17"/>
      <c r="K14" s="54"/>
      <c r="L14" s="54"/>
      <c r="M14" s="54"/>
    </row>
    <row r="15" spans="1:13" ht="30" customHeight="1" x14ac:dyDescent="0.25">
      <c r="A15" s="66" t="str">
        <f t="shared" ca="1" si="0"/>
        <v/>
      </c>
      <c r="B15" s="61" t="str">
        <f t="shared" ca="1" si="1"/>
        <v/>
      </c>
      <c r="C15" s="61" t="str">
        <f t="shared" ca="1" si="2"/>
        <v/>
      </c>
      <c r="D15" s="62" t="str">
        <f t="shared" ca="1" si="3"/>
        <v/>
      </c>
      <c r="E15" s="26"/>
      <c r="F15" s="54"/>
      <c r="G15" s="26"/>
      <c r="H15" s="54"/>
      <c r="I15" s="26"/>
      <c r="J15" s="17"/>
      <c r="K15" s="54"/>
      <c r="L15" s="54"/>
      <c r="M15" s="54"/>
    </row>
    <row r="16" spans="1:13" ht="30" customHeight="1" x14ac:dyDescent="0.25">
      <c r="A16" s="66" t="str">
        <f t="shared" ca="1" si="0"/>
        <v/>
      </c>
      <c r="B16" s="61" t="str">
        <f t="shared" ca="1" si="1"/>
        <v/>
      </c>
      <c r="C16" s="61" t="str">
        <f t="shared" ca="1" si="2"/>
        <v/>
      </c>
      <c r="D16" s="62" t="str">
        <f t="shared" ca="1" si="3"/>
        <v/>
      </c>
      <c r="E16" s="26"/>
      <c r="F16" s="54"/>
      <c r="G16" s="26"/>
      <c r="H16" s="54"/>
      <c r="I16" s="26"/>
      <c r="J16" s="17"/>
      <c r="K16" s="54"/>
      <c r="L16" s="54"/>
      <c r="M16" s="54"/>
    </row>
    <row r="17" spans="1:13" ht="30" customHeight="1" x14ac:dyDescent="0.25">
      <c r="A17" s="66" t="str">
        <f t="shared" ca="1" si="0"/>
        <v/>
      </c>
      <c r="B17" s="61" t="str">
        <f t="shared" ca="1" si="1"/>
        <v/>
      </c>
      <c r="C17" s="61" t="str">
        <f t="shared" ca="1" si="2"/>
        <v/>
      </c>
      <c r="D17" s="62" t="str">
        <f t="shared" ca="1" si="3"/>
        <v/>
      </c>
      <c r="E17" s="26"/>
      <c r="F17" s="54"/>
      <c r="G17" s="26"/>
      <c r="H17" s="54"/>
      <c r="I17" s="26"/>
      <c r="J17" s="17"/>
      <c r="K17" s="54"/>
      <c r="L17" s="54"/>
      <c r="M17" s="54"/>
    </row>
    <row r="18" spans="1:13" ht="30" customHeight="1" x14ac:dyDescent="0.25">
      <c r="A18" s="66" t="str">
        <f t="shared" ca="1" si="0"/>
        <v/>
      </c>
      <c r="B18" s="61" t="str">
        <f t="shared" ca="1" si="1"/>
        <v/>
      </c>
      <c r="C18" s="61" t="str">
        <f t="shared" ca="1" si="2"/>
        <v/>
      </c>
      <c r="D18" s="62" t="str">
        <f t="shared" ca="1" si="3"/>
        <v/>
      </c>
      <c r="E18" s="26"/>
      <c r="F18" s="54"/>
      <c r="G18" s="26"/>
      <c r="H18" s="54"/>
      <c r="I18" s="26"/>
      <c r="J18" s="17"/>
      <c r="K18" s="54"/>
      <c r="L18" s="54"/>
      <c r="M18" s="54"/>
    </row>
    <row r="19" spans="1:13" ht="30" customHeight="1" x14ac:dyDescent="0.25">
      <c r="A19" s="66" t="str">
        <f t="shared" ca="1" si="0"/>
        <v/>
      </c>
      <c r="B19" s="61" t="str">
        <f t="shared" ca="1" si="1"/>
        <v/>
      </c>
      <c r="C19" s="61" t="str">
        <f t="shared" ca="1" si="2"/>
        <v/>
      </c>
      <c r="D19" s="62" t="str">
        <f t="shared" ca="1" si="3"/>
        <v/>
      </c>
      <c r="E19" s="26"/>
      <c r="F19" s="54"/>
      <c r="G19" s="26"/>
      <c r="H19" s="54"/>
      <c r="I19" s="26"/>
      <c r="J19" s="17"/>
      <c r="K19" s="54"/>
      <c r="L19" s="54"/>
      <c r="M19" s="54"/>
    </row>
    <row r="20" spans="1:13" ht="30" customHeight="1" x14ac:dyDescent="0.25">
      <c r="A20" s="66" t="str">
        <f t="shared" ca="1" si="0"/>
        <v/>
      </c>
      <c r="B20" s="61" t="str">
        <f t="shared" ca="1" si="1"/>
        <v/>
      </c>
      <c r="C20" s="61" t="str">
        <f t="shared" ca="1" si="2"/>
        <v/>
      </c>
      <c r="D20" s="62" t="str">
        <f t="shared" ca="1" si="3"/>
        <v/>
      </c>
      <c r="E20" s="26"/>
      <c r="F20" s="54"/>
      <c r="G20" s="26"/>
      <c r="H20" s="54"/>
      <c r="I20" s="26"/>
      <c r="J20" s="17"/>
      <c r="K20" s="54"/>
      <c r="L20" s="54"/>
      <c r="M20" s="54"/>
    </row>
    <row r="21" spans="1:13" ht="30" customHeight="1" x14ac:dyDescent="0.25">
      <c r="A21" s="66" t="str">
        <f t="shared" ca="1" si="0"/>
        <v/>
      </c>
      <c r="B21" s="61" t="str">
        <f t="shared" ca="1" si="1"/>
        <v/>
      </c>
      <c r="C21" s="61" t="str">
        <f t="shared" ca="1" si="2"/>
        <v/>
      </c>
      <c r="D21" s="62" t="str">
        <f t="shared" ca="1" si="3"/>
        <v/>
      </c>
      <c r="E21" s="26"/>
      <c r="F21" s="54"/>
      <c r="G21" s="26"/>
      <c r="H21" s="54"/>
      <c r="I21" s="26"/>
      <c r="J21" s="17"/>
      <c r="K21" s="54"/>
      <c r="L21" s="54"/>
      <c r="M21" s="54"/>
    </row>
    <row r="22" spans="1:13" ht="30" customHeight="1" x14ac:dyDescent="0.25">
      <c r="A22" s="66" t="str">
        <f t="shared" ca="1" si="0"/>
        <v/>
      </c>
      <c r="B22" s="61" t="str">
        <f t="shared" ca="1" si="1"/>
        <v/>
      </c>
      <c r="C22" s="61" t="str">
        <f t="shared" ca="1" si="2"/>
        <v/>
      </c>
      <c r="D22" s="62" t="str">
        <f t="shared" ca="1" si="3"/>
        <v/>
      </c>
      <c r="E22" s="26"/>
      <c r="F22" s="54"/>
      <c r="G22" s="26"/>
      <c r="H22" s="54"/>
      <c r="I22" s="26"/>
      <c r="J22" s="17"/>
      <c r="K22" s="54"/>
      <c r="L22" s="54"/>
      <c r="M22" s="54"/>
    </row>
    <row r="23" spans="1:13" ht="30" customHeight="1" x14ac:dyDescent="0.25">
      <c r="A23" s="66" t="str">
        <f t="shared" ca="1" si="0"/>
        <v/>
      </c>
      <c r="B23" s="61" t="str">
        <f t="shared" ca="1" si="1"/>
        <v/>
      </c>
      <c r="C23" s="61" t="str">
        <f t="shared" ca="1" si="2"/>
        <v/>
      </c>
      <c r="D23" s="62" t="str">
        <f t="shared" ca="1" si="3"/>
        <v/>
      </c>
      <c r="E23" s="26"/>
      <c r="F23" s="54"/>
      <c r="G23" s="26"/>
      <c r="H23" s="54"/>
      <c r="I23" s="26"/>
      <c r="J23" s="17"/>
      <c r="K23" s="54"/>
      <c r="L23" s="54"/>
      <c r="M23" s="54"/>
    </row>
    <row r="24" spans="1:13" ht="30" customHeight="1" thickBot="1" x14ac:dyDescent="0.3">
      <c r="A24" s="67" t="str">
        <f t="shared" ca="1" si="0"/>
        <v/>
      </c>
      <c r="B24" s="63" t="str">
        <f t="shared" ca="1" si="1"/>
        <v/>
      </c>
      <c r="C24" s="63" t="str">
        <f t="shared" ca="1" si="2"/>
        <v/>
      </c>
      <c r="D24" s="64" t="str">
        <f t="shared" ca="1" si="3"/>
        <v/>
      </c>
      <c r="E24" s="30"/>
      <c r="F24" s="58"/>
      <c r="G24" s="30"/>
      <c r="H24" s="58"/>
      <c r="I24" s="30"/>
      <c r="J24" s="31"/>
      <c r="K24" s="58"/>
      <c r="L24" s="58"/>
      <c r="M24" s="58"/>
    </row>
  </sheetData>
  <mergeCells count="13">
    <mergeCell ref="M6:M7"/>
    <mergeCell ref="E6:E7"/>
    <mergeCell ref="F6:F7"/>
    <mergeCell ref="H6:H7"/>
    <mergeCell ref="G6:G7"/>
    <mergeCell ref="K6:K7"/>
    <mergeCell ref="L6:L7"/>
    <mergeCell ref="J6:J7"/>
    <mergeCell ref="A1:M1"/>
    <mergeCell ref="A4:B4"/>
    <mergeCell ref="C4:D4"/>
    <mergeCell ref="A6:D6"/>
    <mergeCell ref="I6:I7"/>
  </mergeCells>
  <pageMargins left="0.25" right="0.25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A2" sqref="A2"/>
    </sheetView>
  </sheetViews>
  <sheetFormatPr baseColWidth="10" defaultRowHeight="15" x14ac:dyDescent="0.25"/>
  <cols>
    <col min="3" max="3" width="13.28515625" bestFit="1" customWidth="1"/>
    <col min="5" max="5" width="16.28515625" customWidth="1"/>
    <col min="6" max="6" width="14.42578125" customWidth="1"/>
    <col min="7" max="7" width="15.85546875" customWidth="1"/>
    <col min="8" max="8" width="16.85546875" customWidth="1"/>
    <col min="9" max="9" width="12.140625" customWidth="1"/>
    <col min="10" max="10" width="20" customWidth="1"/>
    <col min="11" max="11" width="21.28515625" customWidth="1"/>
    <col min="12" max="12" width="29.7109375" customWidth="1"/>
    <col min="13" max="13" width="23.5703125" customWidth="1"/>
  </cols>
  <sheetData>
    <row r="1" spans="1:13" x14ac:dyDescent="0.25">
      <c r="A1" s="45" t="s">
        <v>59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3" spans="1:13" x14ac:dyDescent="0.25">
      <c r="A3" s="21" t="s">
        <v>43</v>
      </c>
      <c r="B3" s="16"/>
      <c r="C3" s="21" t="s">
        <v>44</v>
      </c>
      <c r="D3" s="22"/>
    </row>
    <row r="4" spans="1:13" x14ac:dyDescent="0.25">
      <c r="A4" s="41"/>
      <c r="B4" s="42"/>
      <c r="C4" s="43"/>
      <c r="D4" s="44"/>
    </row>
    <row r="5" spans="1:13" ht="15.75" thickBot="1" x14ac:dyDescent="0.3"/>
    <row r="6" spans="1:13" ht="15" customHeight="1" x14ac:dyDescent="0.25">
      <c r="A6" s="23" t="s">
        <v>40</v>
      </c>
      <c r="B6" s="24"/>
      <c r="C6" s="24"/>
      <c r="D6" s="25"/>
      <c r="E6" s="70" t="s">
        <v>52</v>
      </c>
      <c r="F6" s="71" t="s">
        <v>53</v>
      </c>
      <c r="G6" s="70" t="s">
        <v>48</v>
      </c>
      <c r="H6" s="71" t="s">
        <v>54</v>
      </c>
      <c r="I6" s="74" t="s">
        <v>55</v>
      </c>
      <c r="J6" s="68" t="s">
        <v>56</v>
      </c>
      <c r="K6" s="75" t="s">
        <v>57</v>
      </c>
      <c r="L6" s="78" t="s">
        <v>51</v>
      </c>
      <c r="M6" s="29" t="s">
        <v>39</v>
      </c>
    </row>
    <row r="7" spans="1:13" ht="15.75" thickBot="1" x14ac:dyDescent="0.3">
      <c r="A7" s="30" t="s">
        <v>22</v>
      </c>
      <c r="B7" s="31" t="s">
        <v>23</v>
      </c>
      <c r="C7" s="31" t="s">
        <v>25</v>
      </c>
      <c r="D7" s="32" t="s">
        <v>24</v>
      </c>
      <c r="E7" s="72"/>
      <c r="F7" s="73"/>
      <c r="G7" s="72"/>
      <c r="H7" s="73"/>
      <c r="I7" s="76"/>
      <c r="J7" s="69"/>
      <c r="K7" s="77"/>
      <c r="L7" s="79"/>
      <c r="M7" s="40"/>
    </row>
    <row r="8" spans="1:13" ht="30" customHeight="1" x14ac:dyDescent="0.25">
      <c r="A8" s="65" t="str">
        <f ca="1">IF(INDIRECT("'Codage fagot'!C"&amp;(ROW(B8)-8)*29+7)="","",INDIRECT("'Codage fagot'!C"&amp;(ROW(B8)-8)*29+4))</f>
        <v/>
      </c>
      <c r="B8" s="59" t="str">
        <f ca="1">IF(INDIRECT("'Codage fagot'!C"&amp;(ROW(C8)-8)*29+7)="","",INDIRECT("'Codage fagot'!C"&amp;(ROW(C8)-8)*29+9))</f>
        <v/>
      </c>
      <c r="C8" s="59" t="str">
        <f ca="1">IF(INDIRECT("'Codage fagot'!C"&amp;(ROW(D8)-8)*29+7)="","",INDIRECT("'Codage fagot'!C"&amp;(ROW(D8)-8)*29+18))</f>
        <v/>
      </c>
      <c r="D8" s="60" t="str">
        <f ca="1">IF(INDIRECT("'Codage fagot'!C"&amp;(ROW(E8)-8)*29+7)="","",INDIRECT("'Codage fagot'!C"&amp;(ROW(E8)-8)*29+20))</f>
        <v/>
      </c>
      <c r="E8" s="46"/>
      <c r="F8" s="52"/>
      <c r="G8" s="46"/>
      <c r="H8" s="52"/>
      <c r="I8" s="46"/>
      <c r="J8" s="48"/>
      <c r="K8" s="52"/>
      <c r="L8" s="52"/>
      <c r="M8" s="52"/>
    </row>
    <row r="9" spans="1:13" ht="30" customHeight="1" x14ac:dyDescent="0.25">
      <c r="A9" s="66" t="str">
        <f t="shared" ref="A9:A24" ca="1" si="0">IF(INDIRECT("'Codage fagot'!C"&amp;(ROW(B9)-8)*29+7)="","",INDIRECT("'Codage fagot'!C"&amp;(ROW(B9)-8)*29+4))</f>
        <v/>
      </c>
      <c r="B9" s="61" t="str">
        <f t="shared" ref="B9:B24" ca="1" si="1">IF(INDIRECT("'Codage fagot'!C"&amp;(ROW(C9)-8)*29+7)="","",INDIRECT("'Codage fagot'!C"&amp;(ROW(C9)-8)*29+9))</f>
        <v/>
      </c>
      <c r="C9" s="61" t="str">
        <f t="shared" ref="C9:C24" ca="1" si="2">IF(INDIRECT("'Codage fagot'!C"&amp;(ROW(D9)-8)*29+7)="","",INDIRECT("'Codage fagot'!C"&amp;(ROW(D9)-8)*29+18))</f>
        <v/>
      </c>
      <c r="D9" s="62" t="str">
        <f t="shared" ref="D9:D24" ca="1" si="3">IF(INDIRECT("'Codage fagot'!C"&amp;(ROW(E9)-8)*29+7)="","",INDIRECT("'Codage fagot'!C"&amp;(ROW(E9)-8)*29+20))</f>
        <v/>
      </c>
      <c r="E9" s="26"/>
      <c r="F9" s="54"/>
      <c r="G9" s="26"/>
      <c r="H9" s="54"/>
      <c r="I9" s="26"/>
      <c r="J9" s="17"/>
      <c r="K9" s="54"/>
      <c r="L9" s="54"/>
      <c r="M9" s="54"/>
    </row>
    <row r="10" spans="1:13" ht="30" customHeight="1" x14ac:dyDescent="0.25">
      <c r="A10" s="66" t="str">
        <f t="shared" ca="1" si="0"/>
        <v/>
      </c>
      <c r="B10" s="61" t="str">
        <f t="shared" ca="1" si="1"/>
        <v/>
      </c>
      <c r="C10" s="61" t="str">
        <f t="shared" ca="1" si="2"/>
        <v/>
      </c>
      <c r="D10" s="62" t="str">
        <f t="shared" ca="1" si="3"/>
        <v/>
      </c>
      <c r="E10" s="26"/>
      <c r="F10" s="54"/>
      <c r="G10" s="26"/>
      <c r="H10" s="54"/>
      <c r="I10" s="26"/>
      <c r="J10" s="17"/>
      <c r="K10" s="54"/>
      <c r="L10" s="54"/>
      <c r="M10" s="54"/>
    </row>
    <row r="11" spans="1:13" ht="30" customHeight="1" x14ac:dyDescent="0.25">
      <c r="A11" s="66" t="str">
        <f t="shared" ca="1" si="0"/>
        <v/>
      </c>
      <c r="B11" s="61" t="str">
        <f t="shared" ca="1" si="1"/>
        <v/>
      </c>
      <c r="C11" s="61" t="str">
        <f t="shared" ca="1" si="2"/>
        <v/>
      </c>
      <c r="D11" s="62" t="str">
        <f t="shared" ca="1" si="3"/>
        <v/>
      </c>
      <c r="E11" s="26"/>
      <c r="F11" s="54"/>
      <c r="G11" s="26"/>
      <c r="H11" s="54"/>
      <c r="I11" s="26"/>
      <c r="J11" s="17"/>
      <c r="K11" s="54"/>
      <c r="L11" s="54"/>
      <c r="M11" s="54"/>
    </row>
    <row r="12" spans="1:13" ht="30" customHeight="1" x14ac:dyDescent="0.25">
      <c r="A12" s="66" t="str">
        <f t="shared" ca="1" si="0"/>
        <v/>
      </c>
      <c r="B12" s="61" t="str">
        <f t="shared" ca="1" si="1"/>
        <v/>
      </c>
      <c r="C12" s="61" t="str">
        <f t="shared" ca="1" si="2"/>
        <v/>
      </c>
      <c r="D12" s="62" t="str">
        <f t="shared" ca="1" si="3"/>
        <v/>
      </c>
      <c r="E12" s="26"/>
      <c r="F12" s="54"/>
      <c r="G12" s="26"/>
      <c r="H12" s="54"/>
      <c r="I12" s="26"/>
      <c r="J12" s="17"/>
      <c r="K12" s="54"/>
      <c r="L12" s="54"/>
      <c r="M12" s="54"/>
    </row>
    <row r="13" spans="1:13" ht="30" customHeight="1" x14ac:dyDescent="0.25">
      <c r="A13" s="66" t="str">
        <f t="shared" ca="1" si="0"/>
        <v/>
      </c>
      <c r="B13" s="61" t="str">
        <f t="shared" ca="1" si="1"/>
        <v/>
      </c>
      <c r="C13" s="61" t="str">
        <f t="shared" ca="1" si="2"/>
        <v/>
      </c>
      <c r="D13" s="62" t="str">
        <f t="shared" ca="1" si="3"/>
        <v/>
      </c>
      <c r="E13" s="26"/>
      <c r="F13" s="54"/>
      <c r="G13" s="26"/>
      <c r="H13" s="54"/>
      <c r="I13" s="26"/>
      <c r="J13" s="17"/>
      <c r="K13" s="54"/>
      <c r="L13" s="54"/>
      <c r="M13" s="54"/>
    </row>
    <row r="14" spans="1:13" ht="30" customHeight="1" x14ac:dyDescent="0.25">
      <c r="A14" s="66" t="str">
        <f t="shared" ca="1" si="0"/>
        <v/>
      </c>
      <c r="B14" s="61" t="str">
        <f t="shared" ca="1" si="1"/>
        <v/>
      </c>
      <c r="C14" s="61" t="str">
        <f t="shared" ca="1" si="2"/>
        <v/>
      </c>
      <c r="D14" s="62" t="str">
        <f t="shared" ca="1" si="3"/>
        <v/>
      </c>
      <c r="E14" s="26"/>
      <c r="F14" s="54"/>
      <c r="G14" s="26"/>
      <c r="H14" s="54"/>
      <c r="I14" s="26"/>
      <c r="J14" s="17"/>
      <c r="K14" s="54"/>
      <c r="L14" s="54"/>
      <c r="M14" s="54"/>
    </row>
    <row r="15" spans="1:13" ht="30" customHeight="1" x14ac:dyDescent="0.25">
      <c r="A15" s="66" t="str">
        <f t="shared" ca="1" si="0"/>
        <v/>
      </c>
      <c r="B15" s="61" t="str">
        <f t="shared" ca="1" si="1"/>
        <v/>
      </c>
      <c r="C15" s="61" t="str">
        <f t="shared" ca="1" si="2"/>
        <v/>
      </c>
      <c r="D15" s="62" t="str">
        <f t="shared" ca="1" si="3"/>
        <v/>
      </c>
      <c r="E15" s="26"/>
      <c r="F15" s="54"/>
      <c r="G15" s="26"/>
      <c r="H15" s="54"/>
      <c r="I15" s="26"/>
      <c r="J15" s="17"/>
      <c r="K15" s="54"/>
      <c r="L15" s="54"/>
      <c r="M15" s="54"/>
    </row>
    <row r="16" spans="1:13" ht="30" customHeight="1" x14ac:dyDescent="0.25">
      <c r="A16" s="66" t="str">
        <f t="shared" ca="1" si="0"/>
        <v/>
      </c>
      <c r="B16" s="61" t="str">
        <f t="shared" ca="1" si="1"/>
        <v/>
      </c>
      <c r="C16" s="61" t="str">
        <f t="shared" ca="1" si="2"/>
        <v/>
      </c>
      <c r="D16" s="62" t="str">
        <f t="shared" ca="1" si="3"/>
        <v/>
      </c>
      <c r="E16" s="26"/>
      <c r="F16" s="54"/>
      <c r="G16" s="26"/>
      <c r="H16" s="54"/>
      <c r="I16" s="26"/>
      <c r="J16" s="17"/>
      <c r="K16" s="54"/>
      <c r="L16" s="54"/>
      <c r="M16" s="54"/>
    </row>
    <row r="17" spans="1:13" ht="30" customHeight="1" x14ac:dyDescent="0.25">
      <c r="A17" s="66" t="str">
        <f t="shared" ca="1" si="0"/>
        <v/>
      </c>
      <c r="B17" s="61" t="str">
        <f t="shared" ca="1" si="1"/>
        <v/>
      </c>
      <c r="C17" s="61" t="str">
        <f t="shared" ca="1" si="2"/>
        <v/>
      </c>
      <c r="D17" s="62" t="str">
        <f t="shared" ca="1" si="3"/>
        <v/>
      </c>
      <c r="E17" s="26"/>
      <c r="F17" s="54"/>
      <c r="G17" s="26"/>
      <c r="H17" s="54"/>
      <c r="I17" s="26"/>
      <c r="J17" s="17"/>
      <c r="K17" s="54"/>
      <c r="L17" s="54"/>
      <c r="M17" s="54"/>
    </row>
    <row r="18" spans="1:13" ht="30" customHeight="1" x14ac:dyDescent="0.25">
      <c r="A18" s="66" t="str">
        <f t="shared" ca="1" si="0"/>
        <v/>
      </c>
      <c r="B18" s="61" t="str">
        <f t="shared" ca="1" si="1"/>
        <v/>
      </c>
      <c r="C18" s="61" t="str">
        <f t="shared" ca="1" si="2"/>
        <v/>
      </c>
      <c r="D18" s="62" t="str">
        <f t="shared" ca="1" si="3"/>
        <v/>
      </c>
      <c r="E18" s="26"/>
      <c r="F18" s="54"/>
      <c r="G18" s="26"/>
      <c r="H18" s="54"/>
      <c r="I18" s="26"/>
      <c r="J18" s="17"/>
      <c r="K18" s="54"/>
      <c r="L18" s="54"/>
      <c r="M18" s="54"/>
    </row>
    <row r="19" spans="1:13" ht="30" customHeight="1" x14ac:dyDescent="0.25">
      <c r="A19" s="66" t="str">
        <f t="shared" ca="1" si="0"/>
        <v/>
      </c>
      <c r="B19" s="61" t="str">
        <f t="shared" ca="1" si="1"/>
        <v/>
      </c>
      <c r="C19" s="61" t="str">
        <f t="shared" ca="1" si="2"/>
        <v/>
      </c>
      <c r="D19" s="62" t="str">
        <f t="shared" ca="1" si="3"/>
        <v/>
      </c>
      <c r="E19" s="26"/>
      <c r="F19" s="54"/>
      <c r="G19" s="26"/>
      <c r="H19" s="54"/>
      <c r="I19" s="26"/>
      <c r="J19" s="17"/>
      <c r="K19" s="54"/>
      <c r="L19" s="54"/>
      <c r="M19" s="54"/>
    </row>
    <row r="20" spans="1:13" ht="30" customHeight="1" x14ac:dyDescent="0.25">
      <c r="A20" s="66" t="str">
        <f t="shared" ca="1" si="0"/>
        <v/>
      </c>
      <c r="B20" s="61" t="str">
        <f t="shared" ca="1" si="1"/>
        <v/>
      </c>
      <c r="C20" s="61" t="str">
        <f t="shared" ca="1" si="2"/>
        <v/>
      </c>
      <c r="D20" s="62" t="str">
        <f t="shared" ca="1" si="3"/>
        <v/>
      </c>
      <c r="E20" s="26"/>
      <c r="F20" s="54"/>
      <c r="G20" s="26"/>
      <c r="H20" s="54"/>
      <c r="I20" s="26"/>
      <c r="J20" s="17"/>
      <c r="K20" s="54"/>
      <c r="L20" s="54"/>
      <c r="M20" s="54"/>
    </row>
    <row r="21" spans="1:13" ht="30" customHeight="1" x14ac:dyDescent="0.25">
      <c r="A21" s="66" t="str">
        <f t="shared" ca="1" si="0"/>
        <v/>
      </c>
      <c r="B21" s="61" t="str">
        <f t="shared" ca="1" si="1"/>
        <v/>
      </c>
      <c r="C21" s="61" t="str">
        <f t="shared" ca="1" si="2"/>
        <v/>
      </c>
      <c r="D21" s="62" t="str">
        <f t="shared" ca="1" si="3"/>
        <v/>
      </c>
      <c r="E21" s="26"/>
      <c r="F21" s="54"/>
      <c r="G21" s="26"/>
      <c r="H21" s="54"/>
      <c r="I21" s="26"/>
      <c r="J21" s="17"/>
      <c r="K21" s="54"/>
      <c r="L21" s="54"/>
      <c r="M21" s="54"/>
    </row>
    <row r="22" spans="1:13" ht="30" customHeight="1" x14ac:dyDescent="0.25">
      <c r="A22" s="66" t="str">
        <f t="shared" ca="1" si="0"/>
        <v/>
      </c>
      <c r="B22" s="61" t="str">
        <f t="shared" ca="1" si="1"/>
        <v/>
      </c>
      <c r="C22" s="61" t="str">
        <f t="shared" ca="1" si="2"/>
        <v/>
      </c>
      <c r="D22" s="62" t="str">
        <f t="shared" ca="1" si="3"/>
        <v/>
      </c>
      <c r="E22" s="26"/>
      <c r="F22" s="54"/>
      <c r="G22" s="26"/>
      <c r="H22" s="54"/>
      <c r="I22" s="26"/>
      <c r="J22" s="17"/>
      <c r="K22" s="54"/>
      <c r="L22" s="54"/>
      <c r="M22" s="54"/>
    </row>
    <row r="23" spans="1:13" ht="30" customHeight="1" x14ac:dyDescent="0.25">
      <c r="A23" s="66" t="str">
        <f t="shared" ca="1" si="0"/>
        <v/>
      </c>
      <c r="B23" s="61" t="str">
        <f t="shared" ca="1" si="1"/>
        <v/>
      </c>
      <c r="C23" s="61" t="str">
        <f t="shared" ca="1" si="2"/>
        <v/>
      </c>
      <c r="D23" s="62" t="str">
        <f t="shared" ca="1" si="3"/>
        <v/>
      </c>
      <c r="E23" s="26"/>
      <c r="F23" s="54"/>
      <c r="G23" s="26"/>
      <c r="H23" s="54"/>
      <c r="I23" s="26"/>
      <c r="J23" s="17"/>
      <c r="K23" s="54"/>
      <c r="L23" s="54"/>
      <c r="M23" s="54"/>
    </row>
    <row r="24" spans="1:13" ht="30" customHeight="1" thickBot="1" x14ac:dyDescent="0.3">
      <c r="A24" s="67" t="str">
        <f t="shared" ca="1" si="0"/>
        <v/>
      </c>
      <c r="B24" s="63" t="str">
        <f t="shared" ca="1" si="1"/>
        <v/>
      </c>
      <c r="C24" s="63" t="str">
        <f t="shared" ca="1" si="2"/>
        <v/>
      </c>
      <c r="D24" s="64" t="str">
        <f t="shared" ca="1" si="3"/>
        <v/>
      </c>
      <c r="E24" s="30"/>
      <c r="F24" s="58"/>
      <c r="G24" s="30"/>
      <c r="H24" s="58"/>
      <c r="I24" s="30"/>
      <c r="J24" s="31"/>
      <c r="K24" s="58"/>
      <c r="L24" s="58"/>
      <c r="M24" s="58"/>
    </row>
  </sheetData>
  <mergeCells count="13">
    <mergeCell ref="L6:L7"/>
    <mergeCell ref="M6:M7"/>
    <mergeCell ref="J6:J7"/>
    <mergeCell ref="A1:M1"/>
    <mergeCell ref="A4:B4"/>
    <mergeCell ref="C4:D4"/>
    <mergeCell ref="A6:D6"/>
    <mergeCell ref="E6:E7"/>
    <mergeCell ref="F6:F7"/>
    <mergeCell ref="G6:G7"/>
    <mergeCell ref="H6:H7"/>
    <mergeCell ref="I6:I7"/>
    <mergeCell ref="K6:K7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Codage fagot</vt:lpstr>
      <vt:lpstr>Observation fagot in situ</vt:lpstr>
      <vt:lpstr>Ouverture-tige-à-moelle</vt:lpstr>
      <vt:lpstr>Ouverture-tige-creuse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FERRE</dc:creator>
  <cp:lastModifiedBy>Alain FERRE</cp:lastModifiedBy>
  <cp:lastPrinted>2022-08-16T14:31:45Z</cp:lastPrinted>
  <dcterms:created xsi:type="dcterms:W3CDTF">2022-08-16T13:38:10Z</dcterms:created>
  <dcterms:modified xsi:type="dcterms:W3CDTF">2022-08-16T14:35:45Z</dcterms:modified>
</cp:coreProperties>
</file>